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30" windowHeight="4995" activeTab="1"/>
  </bookViews>
  <sheets>
    <sheet name="графики 1" sheetId="1" r:id="rId1"/>
    <sheet name="1 таблица" sheetId="2" r:id="rId2"/>
    <sheet name="графики 2" sheetId="3" r:id="rId3"/>
    <sheet name="таблица 2" sheetId="4" r:id="rId4"/>
  </sheets>
  <definedNames/>
  <calcPr fullCalcOnLoad="1"/>
</workbook>
</file>

<file path=xl/sharedStrings.xml><?xml version="1.0" encoding="utf-8"?>
<sst xmlns="http://schemas.openxmlformats.org/spreadsheetml/2006/main" count="192" uniqueCount="84">
  <si>
    <t>скорость истечения газов ракеты</t>
  </si>
  <si>
    <t>угол наклона старта ракеты к горизонту</t>
  </si>
  <si>
    <t>начальная скорость ракеты</t>
  </si>
  <si>
    <t>начальные координаты ракеты</t>
  </si>
  <si>
    <t>приращение времени</t>
  </si>
  <si>
    <t>приращение массы топлива</t>
  </si>
  <si>
    <t>приращение массы ракеты</t>
  </si>
  <si>
    <t>импульс сгорающего топлива</t>
  </si>
  <si>
    <t>результат сложения сил тяги и тяжести</t>
  </si>
  <si>
    <t>ускорение движения ракеты</t>
  </si>
  <si>
    <t>приращение ускорения движения ракеты</t>
  </si>
  <si>
    <t>скорость движения ракеты</t>
  </si>
  <si>
    <t>приращение скорости движения ракеты</t>
  </si>
  <si>
    <t>координата движения ракеты</t>
  </si>
  <si>
    <t>приращение координаты движения ракеты</t>
  </si>
  <si>
    <t>M</t>
  </si>
  <si>
    <t>m</t>
  </si>
  <si>
    <t>v</t>
  </si>
  <si>
    <t>α</t>
  </si>
  <si>
    <t>Vo</t>
  </si>
  <si>
    <t>Xo</t>
  </si>
  <si>
    <t>Yo</t>
  </si>
  <si>
    <t>время старта ракеты</t>
  </si>
  <si>
    <t>to</t>
  </si>
  <si>
    <r>
      <t>∆</t>
    </r>
    <r>
      <rPr>
        <sz val="10"/>
        <rFont val="Arial Cyr"/>
        <family val="0"/>
      </rPr>
      <t>t</t>
    </r>
  </si>
  <si>
    <t>∆m</t>
  </si>
  <si>
    <t>∆M</t>
  </si>
  <si>
    <t>F</t>
  </si>
  <si>
    <t>a</t>
  </si>
  <si>
    <t>∆a</t>
  </si>
  <si>
    <t>V</t>
  </si>
  <si>
    <t>∆V</t>
  </si>
  <si>
    <t>X</t>
  </si>
  <si>
    <t>Y</t>
  </si>
  <si>
    <t>∆X</t>
  </si>
  <si>
    <t>∆Y</t>
  </si>
  <si>
    <t>начальная масса ракеты</t>
  </si>
  <si>
    <t>начальная масса топлива ракеты</t>
  </si>
  <si>
    <t>Mo</t>
  </si>
  <si>
    <t>mo</t>
  </si>
  <si>
    <t>масса топлива в полете</t>
  </si>
  <si>
    <t>масса ракеты в полете</t>
  </si>
  <si>
    <t>время в полете ракеты</t>
  </si>
  <si>
    <t>t</t>
  </si>
  <si>
    <t>начальная плотность воздуха</t>
  </si>
  <si>
    <t>приращение плотности воздуха</t>
  </si>
  <si>
    <t>плотность воздуха в полете</t>
  </si>
  <si>
    <t>ρ</t>
  </si>
  <si>
    <t>ρo</t>
  </si>
  <si>
    <r>
      <t>∆</t>
    </r>
    <r>
      <rPr>
        <sz val="10"/>
        <rFont val="Arial Cyr"/>
        <family val="0"/>
      </rPr>
      <t>ρ</t>
    </r>
  </si>
  <si>
    <t>ускорение свободного падения</t>
  </si>
  <si>
    <t>g</t>
  </si>
  <si>
    <t>физические величины и их обозначение</t>
  </si>
  <si>
    <t>постоянные</t>
  </si>
  <si>
    <t>формулы расчета</t>
  </si>
  <si>
    <t>сила тяги ракеты</t>
  </si>
  <si>
    <t>Fтяги</t>
  </si>
  <si>
    <t>a = F/M</t>
  </si>
  <si>
    <r>
      <t>∆</t>
    </r>
    <r>
      <rPr>
        <sz val="10"/>
        <rFont val="Arial Cyr"/>
        <family val="0"/>
      </rPr>
      <t>V = a*</t>
    </r>
    <r>
      <rPr>
        <sz val="10"/>
        <rFont val="Arial"/>
        <family val="2"/>
      </rPr>
      <t>∆</t>
    </r>
    <r>
      <rPr>
        <sz val="10"/>
        <rFont val="Arial Cyr"/>
        <family val="0"/>
      </rPr>
      <t>t</t>
    </r>
  </si>
  <si>
    <r>
      <t xml:space="preserve">X2 = X1 + </t>
    </r>
    <r>
      <rPr>
        <sz val="10"/>
        <rFont val="Arial"/>
        <family val="2"/>
      </rPr>
      <t>∆</t>
    </r>
    <r>
      <rPr>
        <sz val="10"/>
        <rFont val="Arial Cyr"/>
        <family val="0"/>
      </rPr>
      <t>X</t>
    </r>
  </si>
  <si>
    <r>
      <t xml:space="preserve">Y2 = Y1 + </t>
    </r>
    <r>
      <rPr>
        <sz val="10"/>
        <rFont val="Arial"/>
        <family val="2"/>
      </rPr>
      <t>∆</t>
    </r>
    <r>
      <rPr>
        <sz val="10"/>
        <rFont val="Arial Cyr"/>
        <family val="0"/>
      </rPr>
      <t>Y</t>
    </r>
  </si>
  <si>
    <r>
      <t>∆Y</t>
    </r>
    <r>
      <rPr>
        <sz val="10"/>
        <rFont val="Arial Cyr"/>
        <family val="0"/>
      </rPr>
      <t xml:space="preserve"> = Vy*∆t</t>
    </r>
  </si>
  <si>
    <r>
      <t>∆X</t>
    </r>
    <r>
      <rPr>
        <sz val="10"/>
        <rFont val="Arial Cyr"/>
        <family val="0"/>
      </rPr>
      <t xml:space="preserve"> = Vx*∆t</t>
    </r>
  </si>
  <si>
    <r>
      <t xml:space="preserve">t2 = t1 + </t>
    </r>
    <r>
      <rPr>
        <sz val="10"/>
        <rFont val="Arial"/>
        <family val="2"/>
      </rPr>
      <t>∆</t>
    </r>
    <r>
      <rPr>
        <sz val="10"/>
        <rFont val="Arial Cyr"/>
        <family val="0"/>
      </rPr>
      <t>t</t>
    </r>
  </si>
  <si>
    <t>M2 = M1 - ∆M</t>
  </si>
  <si>
    <t>m2 = m1 - ∆m</t>
  </si>
  <si>
    <r>
      <t xml:space="preserve">V2 = V1 + </t>
    </r>
    <r>
      <rPr>
        <sz val="10"/>
        <rFont val="Arial"/>
        <family val="2"/>
      </rPr>
      <t>∆</t>
    </r>
    <r>
      <rPr>
        <sz val="10"/>
        <rFont val="Arial Cyr"/>
        <family val="0"/>
      </rPr>
      <t>V</t>
    </r>
  </si>
  <si>
    <t>ρ2 = ρ1 + ∆ρ</t>
  </si>
  <si>
    <r>
      <t>∆</t>
    </r>
    <r>
      <rPr>
        <sz val="10"/>
        <rFont val="Arial Cyr"/>
        <family val="0"/>
      </rPr>
      <t>ρ = -</t>
    </r>
    <r>
      <rPr>
        <sz val="10"/>
        <rFont val="Arial"/>
        <family val="2"/>
      </rPr>
      <t>∆Y/5500*</t>
    </r>
    <r>
      <rPr>
        <sz val="10"/>
        <rFont val="Arial Cyr"/>
        <family val="0"/>
      </rPr>
      <t>ρ</t>
    </r>
  </si>
  <si>
    <t>P</t>
  </si>
  <si>
    <r>
      <t xml:space="preserve">P = </t>
    </r>
    <r>
      <rPr>
        <sz val="10"/>
        <rFont val="Arial"/>
        <family val="2"/>
      </rPr>
      <t>∆</t>
    </r>
    <r>
      <rPr>
        <sz val="10"/>
        <rFont val="Arial Cyr"/>
        <family val="0"/>
      </rPr>
      <t>m*v</t>
    </r>
  </si>
  <si>
    <r>
      <t>Fтяги = P/</t>
    </r>
    <r>
      <rPr>
        <sz val="10"/>
        <rFont val="Arial"/>
        <family val="2"/>
      </rPr>
      <t>∆</t>
    </r>
    <r>
      <rPr>
        <sz val="10"/>
        <rFont val="Arial Cyr"/>
        <family val="0"/>
      </rPr>
      <t>t</t>
    </r>
  </si>
  <si>
    <t>F = Fтяги - M*g - Fтрения</t>
  </si>
  <si>
    <t>сила трения при движении</t>
  </si>
  <si>
    <t>Fтрения</t>
  </si>
  <si>
    <t>F2 = F1 + ∆F</t>
  </si>
  <si>
    <t>приращение силы трения</t>
  </si>
  <si>
    <t>∆F</t>
  </si>
  <si>
    <r>
      <t xml:space="preserve"> ∆F = b*∆V*∆V*</t>
    </r>
    <r>
      <rPr>
        <sz val="10"/>
        <rFont val="Arial Cyr"/>
        <family val="0"/>
      </rPr>
      <t>ρ</t>
    </r>
    <r>
      <rPr>
        <sz val="10"/>
        <rFont val="Arial"/>
        <family val="2"/>
      </rPr>
      <t>/</t>
    </r>
    <r>
      <rPr>
        <sz val="10"/>
        <rFont val="Arial Cyr"/>
        <family val="0"/>
      </rPr>
      <t>ρ</t>
    </r>
    <r>
      <rPr>
        <sz val="10"/>
        <rFont val="Arial"/>
        <family val="2"/>
      </rPr>
      <t>o</t>
    </r>
  </si>
  <si>
    <r>
      <t>∆</t>
    </r>
    <r>
      <rPr>
        <sz val="10"/>
        <rFont val="Arial Cyr"/>
        <family val="0"/>
      </rPr>
      <t>V</t>
    </r>
  </si>
  <si>
    <t>аэродинамические качества ракеты</t>
  </si>
  <si>
    <t>b</t>
  </si>
  <si>
    <t>Движение ракеты, запущенной с поверхности Земли вертикально вверх без учета силы сопротивления воздуха</t>
  </si>
  <si>
    <t>Движение ракеты, запущенной с поверхности Земли с учетом силы сопротивления силы сопротивления воздуха от высоты полета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</si>
</sst>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 horizontal="left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 таблица'!$O$4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 таблица'!$O$5:$O$455</c:f>
              <c:numCache>
                <c:ptCount val="451"/>
                <c:pt idx="0">
                  <c:v>0</c:v>
                </c:pt>
                <c:pt idx="1">
                  <c:v>62219.6</c:v>
                </c:pt>
                <c:pt idx="2">
                  <c:v>62239.2</c:v>
                </c:pt>
                <c:pt idx="3">
                  <c:v>62258.8</c:v>
                </c:pt>
                <c:pt idx="4">
                  <c:v>62278.4</c:v>
                </c:pt>
                <c:pt idx="5">
                  <c:v>62298</c:v>
                </c:pt>
                <c:pt idx="6">
                  <c:v>62317.6</c:v>
                </c:pt>
                <c:pt idx="7">
                  <c:v>62337.2</c:v>
                </c:pt>
                <c:pt idx="8">
                  <c:v>62356.8</c:v>
                </c:pt>
                <c:pt idx="9">
                  <c:v>62376.4</c:v>
                </c:pt>
                <c:pt idx="10">
                  <c:v>62396</c:v>
                </c:pt>
                <c:pt idx="11">
                  <c:v>62415.6</c:v>
                </c:pt>
                <c:pt idx="12">
                  <c:v>62435.2</c:v>
                </c:pt>
                <c:pt idx="13">
                  <c:v>62454.8</c:v>
                </c:pt>
                <c:pt idx="14">
                  <c:v>62474.4</c:v>
                </c:pt>
                <c:pt idx="15">
                  <c:v>62494</c:v>
                </c:pt>
                <c:pt idx="16">
                  <c:v>62513.6</c:v>
                </c:pt>
                <c:pt idx="17">
                  <c:v>62533.2</c:v>
                </c:pt>
                <c:pt idx="18">
                  <c:v>62552.8</c:v>
                </c:pt>
                <c:pt idx="19">
                  <c:v>62572.4</c:v>
                </c:pt>
                <c:pt idx="20">
                  <c:v>62592</c:v>
                </c:pt>
                <c:pt idx="21">
                  <c:v>62611.6</c:v>
                </c:pt>
                <c:pt idx="22">
                  <c:v>62631.2</c:v>
                </c:pt>
                <c:pt idx="23">
                  <c:v>62650.8</c:v>
                </c:pt>
                <c:pt idx="24">
                  <c:v>62670.4</c:v>
                </c:pt>
                <c:pt idx="25">
                  <c:v>62690</c:v>
                </c:pt>
                <c:pt idx="26">
                  <c:v>62709.6</c:v>
                </c:pt>
                <c:pt idx="27">
                  <c:v>62729.2</c:v>
                </c:pt>
                <c:pt idx="28">
                  <c:v>62748.8</c:v>
                </c:pt>
                <c:pt idx="29">
                  <c:v>62768.4</c:v>
                </c:pt>
                <c:pt idx="30">
                  <c:v>62788</c:v>
                </c:pt>
                <c:pt idx="31">
                  <c:v>62807.6</c:v>
                </c:pt>
                <c:pt idx="32">
                  <c:v>62827.2</c:v>
                </c:pt>
                <c:pt idx="33">
                  <c:v>62846.8</c:v>
                </c:pt>
                <c:pt idx="34">
                  <c:v>62866.4</c:v>
                </c:pt>
                <c:pt idx="35">
                  <c:v>62886</c:v>
                </c:pt>
                <c:pt idx="36">
                  <c:v>62905.6</c:v>
                </c:pt>
                <c:pt idx="37">
                  <c:v>62925.2</c:v>
                </c:pt>
                <c:pt idx="38">
                  <c:v>62944.8</c:v>
                </c:pt>
                <c:pt idx="39">
                  <c:v>62964.4</c:v>
                </c:pt>
                <c:pt idx="40">
                  <c:v>62984</c:v>
                </c:pt>
                <c:pt idx="41">
                  <c:v>63003.6</c:v>
                </c:pt>
                <c:pt idx="42">
                  <c:v>63023.2</c:v>
                </c:pt>
                <c:pt idx="43">
                  <c:v>63042.8</c:v>
                </c:pt>
                <c:pt idx="44">
                  <c:v>63062.4</c:v>
                </c:pt>
                <c:pt idx="45">
                  <c:v>63082</c:v>
                </c:pt>
                <c:pt idx="46">
                  <c:v>63101.6</c:v>
                </c:pt>
                <c:pt idx="47">
                  <c:v>63121.2</c:v>
                </c:pt>
                <c:pt idx="48">
                  <c:v>63140.8</c:v>
                </c:pt>
                <c:pt idx="49">
                  <c:v>63160.4</c:v>
                </c:pt>
                <c:pt idx="50">
                  <c:v>63180</c:v>
                </c:pt>
                <c:pt idx="51">
                  <c:v>63199.6</c:v>
                </c:pt>
                <c:pt idx="52">
                  <c:v>63219.2</c:v>
                </c:pt>
                <c:pt idx="53">
                  <c:v>63238.8</c:v>
                </c:pt>
                <c:pt idx="54">
                  <c:v>63258.4</c:v>
                </c:pt>
                <c:pt idx="55">
                  <c:v>63278</c:v>
                </c:pt>
                <c:pt idx="56">
                  <c:v>63297.6</c:v>
                </c:pt>
                <c:pt idx="57">
                  <c:v>63317.2</c:v>
                </c:pt>
                <c:pt idx="58">
                  <c:v>63336.8</c:v>
                </c:pt>
                <c:pt idx="59">
                  <c:v>63356.4</c:v>
                </c:pt>
                <c:pt idx="60">
                  <c:v>63376</c:v>
                </c:pt>
                <c:pt idx="61">
                  <c:v>63395.6</c:v>
                </c:pt>
                <c:pt idx="62">
                  <c:v>63415.2</c:v>
                </c:pt>
                <c:pt idx="63">
                  <c:v>63434.8</c:v>
                </c:pt>
                <c:pt idx="64">
                  <c:v>63454.4</c:v>
                </c:pt>
                <c:pt idx="65">
                  <c:v>63474</c:v>
                </c:pt>
                <c:pt idx="66">
                  <c:v>63493.6</c:v>
                </c:pt>
                <c:pt idx="67">
                  <c:v>63513.2</c:v>
                </c:pt>
                <c:pt idx="68">
                  <c:v>63532.8</c:v>
                </c:pt>
                <c:pt idx="69">
                  <c:v>63552.4</c:v>
                </c:pt>
                <c:pt idx="70">
                  <c:v>63572</c:v>
                </c:pt>
                <c:pt idx="71">
                  <c:v>63591.6</c:v>
                </c:pt>
                <c:pt idx="72">
                  <c:v>63611.2</c:v>
                </c:pt>
                <c:pt idx="73">
                  <c:v>63630.8</c:v>
                </c:pt>
                <c:pt idx="74">
                  <c:v>63650.4</c:v>
                </c:pt>
                <c:pt idx="75">
                  <c:v>63670</c:v>
                </c:pt>
                <c:pt idx="76">
                  <c:v>63689.6</c:v>
                </c:pt>
                <c:pt idx="77">
                  <c:v>63709.2</c:v>
                </c:pt>
                <c:pt idx="78">
                  <c:v>63728.8</c:v>
                </c:pt>
                <c:pt idx="79">
                  <c:v>63748.4</c:v>
                </c:pt>
                <c:pt idx="80">
                  <c:v>63768</c:v>
                </c:pt>
                <c:pt idx="81">
                  <c:v>63787.6</c:v>
                </c:pt>
                <c:pt idx="82">
                  <c:v>63807.2</c:v>
                </c:pt>
                <c:pt idx="83">
                  <c:v>63826.8</c:v>
                </c:pt>
                <c:pt idx="84">
                  <c:v>63846.4</c:v>
                </c:pt>
                <c:pt idx="85">
                  <c:v>63866</c:v>
                </c:pt>
                <c:pt idx="86">
                  <c:v>63885.6</c:v>
                </c:pt>
                <c:pt idx="87">
                  <c:v>63905.2</c:v>
                </c:pt>
                <c:pt idx="88">
                  <c:v>63924.8</c:v>
                </c:pt>
                <c:pt idx="89">
                  <c:v>63944.4</c:v>
                </c:pt>
                <c:pt idx="90">
                  <c:v>63964</c:v>
                </c:pt>
                <c:pt idx="91">
                  <c:v>63983.6</c:v>
                </c:pt>
                <c:pt idx="92">
                  <c:v>64003.2</c:v>
                </c:pt>
                <c:pt idx="93">
                  <c:v>64022.8</c:v>
                </c:pt>
                <c:pt idx="94">
                  <c:v>64042.4</c:v>
                </c:pt>
                <c:pt idx="95">
                  <c:v>64062</c:v>
                </c:pt>
                <c:pt idx="96">
                  <c:v>64081.6</c:v>
                </c:pt>
                <c:pt idx="97">
                  <c:v>64101.2</c:v>
                </c:pt>
                <c:pt idx="98">
                  <c:v>64120.8</c:v>
                </c:pt>
                <c:pt idx="99">
                  <c:v>64140.4</c:v>
                </c:pt>
                <c:pt idx="100">
                  <c:v>64160</c:v>
                </c:pt>
                <c:pt idx="101">
                  <c:v>64179.6</c:v>
                </c:pt>
                <c:pt idx="102">
                  <c:v>64199.2</c:v>
                </c:pt>
                <c:pt idx="103">
                  <c:v>64218.8</c:v>
                </c:pt>
                <c:pt idx="104">
                  <c:v>64238.4</c:v>
                </c:pt>
                <c:pt idx="105">
                  <c:v>64258</c:v>
                </c:pt>
                <c:pt idx="106">
                  <c:v>64277.6</c:v>
                </c:pt>
                <c:pt idx="107">
                  <c:v>64297.2</c:v>
                </c:pt>
                <c:pt idx="108">
                  <c:v>64316.8</c:v>
                </c:pt>
                <c:pt idx="109">
                  <c:v>64336.4</c:v>
                </c:pt>
                <c:pt idx="110">
                  <c:v>64356</c:v>
                </c:pt>
                <c:pt idx="111">
                  <c:v>64375.6</c:v>
                </c:pt>
                <c:pt idx="112">
                  <c:v>64395.2</c:v>
                </c:pt>
                <c:pt idx="113">
                  <c:v>64414.8</c:v>
                </c:pt>
                <c:pt idx="114">
                  <c:v>64434.4</c:v>
                </c:pt>
                <c:pt idx="115">
                  <c:v>64454</c:v>
                </c:pt>
                <c:pt idx="116">
                  <c:v>64473.6</c:v>
                </c:pt>
                <c:pt idx="117">
                  <c:v>64493.2</c:v>
                </c:pt>
                <c:pt idx="118">
                  <c:v>64512.8</c:v>
                </c:pt>
                <c:pt idx="119">
                  <c:v>64532.4</c:v>
                </c:pt>
                <c:pt idx="120">
                  <c:v>64552</c:v>
                </c:pt>
                <c:pt idx="121">
                  <c:v>64571.6</c:v>
                </c:pt>
                <c:pt idx="122">
                  <c:v>64591.2</c:v>
                </c:pt>
                <c:pt idx="123">
                  <c:v>64610.8</c:v>
                </c:pt>
                <c:pt idx="124">
                  <c:v>64630.4</c:v>
                </c:pt>
                <c:pt idx="125">
                  <c:v>64650</c:v>
                </c:pt>
                <c:pt idx="126">
                  <c:v>64669.6</c:v>
                </c:pt>
                <c:pt idx="127">
                  <c:v>64689.2</c:v>
                </c:pt>
                <c:pt idx="128">
                  <c:v>64708.8</c:v>
                </c:pt>
                <c:pt idx="129">
                  <c:v>64728.4</c:v>
                </c:pt>
                <c:pt idx="130">
                  <c:v>64748</c:v>
                </c:pt>
                <c:pt idx="131">
                  <c:v>64767.6</c:v>
                </c:pt>
                <c:pt idx="132">
                  <c:v>64787.2</c:v>
                </c:pt>
                <c:pt idx="133">
                  <c:v>64806.8</c:v>
                </c:pt>
                <c:pt idx="134">
                  <c:v>64826.4</c:v>
                </c:pt>
                <c:pt idx="135">
                  <c:v>64846</c:v>
                </c:pt>
                <c:pt idx="136">
                  <c:v>64865.6</c:v>
                </c:pt>
                <c:pt idx="137">
                  <c:v>64885.2</c:v>
                </c:pt>
                <c:pt idx="138">
                  <c:v>64904.8</c:v>
                </c:pt>
                <c:pt idx="139">
                  <c:v>64924.4</c:v>
                </c:pt>
                <c:pt idx="140">
                  <c:v>64944</c:v>
                </c:pt>
                <c:pt idx="141">
                  <c:v>64963.6</c:v>
                </c:pt>
                <c:pt idx="142">
                  <c:v>64983.2</c:v>
                </c:pt>
                <c:pt idx="143">
                  <c:v>65002.8</c:v>
                </c:pt>
                <c:pt idx="144">
                  <c:v>65022.4</c:v>
                </c:pt>
                <c:pt idx="145">
                  <c:v>65042</c:v>
                </c:pt>
                <c:pt idx="146">
                  <c:v>65061.6</c:v>
                </c:pt>
                <c:pt idx="147">
                  <c:v>65081.2</c:v>
                </c:pt>
                <c:pt idx="148">
                  <c:v>65100.8</c:v>
                </c:pt>
                <c:pt idx="149">
                  <c:v>65120.4</c:v>
                </c:pt>
                <c:pt idx="150">
                  <c:v>65140</c:v>
                </c:pt>
                <c:pt idx="151">
                  <c:v>65159.6</c:v>
                </c:pt>
                <c:pt idx="152">
                  <c:v>65179.2</c:v>
                </c:pt>
                <c:pt idx="153">
                  <c:v>65198.8</c:v>
                </c:pt>
                <c:pt idx="154">
                  <c:v>65218.4</c:v>
                </c:pt>
                <c:pt idx="155">
                  <c:v>65238</c:v>
                </c:pt>
                <c:pt idx="156">
                  <c:v>65257.6</c:v>
                </c:pt>
                <c:pt idx="157">
                  <c:v>65277.2</c:v>
                </c:pt>
                <c:pt idx="158">
                  <c:v>65296.8</c:v>
                </c:pt>
                <c:pt idx="159">
                  <c:v>65316.4</c:v>
                </c:pt>
                <c:pt idx="160">
                  <c:v>65336</c:v>
                </c:pt>
                <c:pt idx="161">
                  <c:v>65355.6</c:v>
                </c:pt>
                <c:pt idx="162">
                  <c:v>65375.2</c:v>
                </c:pt>
                <c:pt idx="163">
                  <c:v>65394.8</c:v>
                </c:pt>
                <c:pt idx="164">
                  <c:v>65414.4</c:v>
                </c:pt>
                <c:pt idx="165">
                  <c:v>65434</c:v>
                </c:pt>
                <c:pt idx="166">
                  <c:v>65453.6</c:v>
                </c:pt>
                <c:pt idx="167">
                  <c:v>65473.2</c:v>
                </c:pt>
                <c:pt idx="168">
                  <c:v>65492.8</c:v>
                </c:pt>
                <c:pt idx="169">
                  <c:v>65512.4</c:v>
                </c:pt>
                <c:pt idx="170">
                  <c:v>65532</c:v>
                </c:pt>
                <c:pt idx="171">
                  <c:v>65551.6</c:v>
                </c:pt>
                <c:pt idx="172">
                  <c:v>65571.2</c:v>
                </c:pt>
                <c:pt idx="173">
                  <c:v>65590.8</c:v>
                </c:pt>
                <c:pt idx="174">
                  <c:v>65610.4</c:v>
                </c:pt>
                <c:pt idx="175">
                  <c:v>65630</c:v>
                </c:pt>
                <c:pt idx="176">
                  <c:v>65649.6</c:v>
                </c:pt>
                <c:pt idx="177">
                  <c:v>65669.2</c:v>
                </c:pt>
                <c:pt idx="178">
                  <c:v>65688.8</c:v>
                </c:pt>
                <c:pt idx="179">
                  <c:v>65708.4</c:v>
                </c:pt>
                <c:pt idx="180">
                  <c:v>65728</c:v>
                </c:pt>
                <c:pt idx="181">
                  <c:v>65747.6</c:v>
                </c:pt>
                <c:pt idx="182">
                  <c:v>65767.2</c:v>
                </c:pt>
                <c:pt idx="183">
                  <c:v>65786.8</c:v>
                </c:pt>
                <c:pt idx="184">
                  <c:v>65806.4</c:v>
                </c:pt>
                <c:pt idx="185">
                  <c:v>65826</c:v>
                </c:pt>
                <c:pt idx="186">
                  <c:v>65845.6</c:v>
                </c:pt>
                <c:pt idx="187">
                  <c:v>65865.2</c:v>
                </c:pt>
                <c:pt idx="188">
                  <c:v>65884.8</c:v>
                </c:pt>
                <c:pt idx="189">
                  <c:v>65904.4</c:v>
                </c:pt>
                <c:pt idx="190">
                  <c:v>65924</c:v>
                </c:pt>
                <c:pt idx="191">
                  <c:v>65943.6</c:v>
                </c:pt>
                <c:pt idx="192">
                  <c:v>65963.2</c:v>
                </c:pt>
                <c:pt idx="193">
                  <c:v>65982.8</c:v>
                </c:pt>
                <c:pt idx="194">
                  <c:v>66002.4</c:v>
                </c:pt>
                <c:pt idx="195">
                  <c:v>66022</c:v>
                </c:pt>
                <c:pt idx="196">
                  <c:v>66041.6</c:v>
                </c:pt>
                <c:pt idx="197">
                  <c:v>66061.2</c:v>
                </c:pt>
                <c:pt idx="198">
                  <c:v>66080.8</c:v>
                </c:pt>
                <c:pt idx="199">
                  <c:v>66100.4</c:v>
                </c:pt>
                <c:pt idx="200">
                  <c:v>66120</c:v>
                </c:pt>
                <c:pt idx="201">
                  <c:v>66139.6</c:v>
                </c:pt>
                <c:pt idx="202">
                  <c:v>66159.2</c:v>
                </c:pt>
                <c:pt idx="203">
                  <c:v>66178.8</c:v>
                </c:pt>
                <c:pt idx="204">
                  <c:v>66198.4</c:v>
                </c:pt>
                <c:pt idx="205">
                  <c:v>66218</c:v>
                </c:pt>
                <c:pt idx="206">
                  <c:v>66237.6</c:v>
                </c:pt>
                <c:pt idx="207">
                  <c:v>66257.2</c:v>
                </c:pt>
                <c:pt idx="208">
                  <c:v>66276.8</c:v>
                </c:pt>
                <c:pt idx="209">
                  <c:v>66296.4</c:v>
                </c:pt>
                <c:pt idx="210">
                  <c:v>66316</c:v>
                </c:pt>
                <c:pt idx="211">
                  <c:v>66335.6</c:v>
                </c:pt>
                <c:pt idx="212">
                  <c:v>66355.2</c:v>
                </c:pt>
                <c:pt idx="213">
                  <c:v>66374.8</c:v>
                </c:pt>
                <c:pt idx="214">
                  <c:v>66394.4</c:v>
                </c:pt>
                <c:pt idx="215">
                  <c:v>66414</c:v>
                </c:pt>
                <c:pt idx="216">
                  <c:v>66433.6</c:v>
                </c:pt>
                <c:pt idx="217">
                  <c:v>66453.2</c:v>
                </c:pt>
                <c:pt idx="218">
                  <c:v>66472.8</c:v>
                </c:pt>
                <c:pt idx="219">
                  <c:v>66492.4</c:v>
                </c:pt>
                <c:pt idx="220">
                  <c:v>66512</c:v>
                </c:pt>
                <c:pt idx="221">
                  <c:v>66531.6</c:v>
                </c:pt>
                <c:pt idx="222">
                  <c:v>66551.2</c:v>
                </c:pt>
                <c:pt idx="223">
                  <c:v>66570.8</c:v>
                </c:pt>
                <c:pt idx="224">
                  <c:v>66590.4</c:v>
                </c:pt>
                <c:pt idx="225">
                  <c:v>66610</c:v>
                </c:pt>
                <c:pt idx="226">
                  <c:v>66629.6</c:v>
                </c:pt>
                <c:pt idx="227">
                  <c:v>66649.2</c:v>
                </c:pt>
                <c:pt idx="228">
                  <c:v>66668.8</c:v>
                </c:pt>
                <c:pt idx="229">
                  <c:v>66688.4</c:v>
                </c:pt>
                <c:pt idx="230">
                  <c:v>66708</c:v>
                </c:pt>
                <c:pt idx="231">
                  <c:v>66727.6</c:v>
                </c:pt>
                <c:pt idx="232">
                  <c:v>66747.2</c:v>
                </c:pt>
                <c:pt idx="233">
                  <c:v>66766.8</c:v>
                </c:pt>
                <c:pt idx="234">
                  <c:v>66786.4</c:v>
                </c:pt>
                <c:pt idx="235">
                  <c:v>66806</c:v>
                </c:pt>
                <c:pt idx="236">
                  <c:v>66825.6</c:v>
                </c:pt>
                <c:pt idx="237">
                  <c:v>66845.2</c:v>
                </c:pt>
                <c:pt idx="238">
                  <c:v>66864.8</c:v>
                </c:pt>
                <c:pt idx="239">
                  <c:v>66884.4</c:v>
                </c:pt>
                <c:pt idx="240">
                  <c:v>66904</c:v>
                </c:pt>
                <c:pt idx="241">
                  <c:v>66923.6</c:v>
                </c:pt>
                <c:pt idx="242">
                  <c:v>66943.2</c:v>
                </c:pt>
                <c:pt idx="243">
                  <c:v>66962.8</c:v>
                </c:pt>
                <c:pt idx="244">
                  <c:v>66982.4</c:v>
                </c:pt>
                <c:pt idx="245">
                  <c:v>67002</c:v>
                </c:pt>
                <c:pt idx="246">
                  <c:v>67021.6</c:v>
                </c:pt>
                <c:pt idx="247">
                  <c:v>67041.2</c:v>
                </c:pt>
                <c:pt idx="248">
                  <c:v>67060.8</c:v>
                </c:pt>
                <c:pt idx="249">
                  <c:v>67080.4</c:v>
                </c:pt>
                <c:pt idx="250">
                  <c:v>67100</c:v>
                </c:pt>
                <c:pt idx="251">
                  <c:v>67119.6</c:v>
                </c:pt>
                <c:pt idx="252">
                  <c:v>67139.2</c:v>
                </c:pt>
                <c:pt idx="253">
                  <c:v>67158.8</c:v>
                </c:pt>
                <c:pt idx="254">
                  <c:v>67178.4</c:v>
                </c:pt>
                <c:pt idx="255">
                  <c:v>67198</c:v>
                </c:pt>
                <c:pt idx="256">
                  <c:v>67217.6</c:v>
                </c:pt>
                <c:pt idx="257">
                  <c:v>67237.2</c:v>
                </c:pt>
                <c:pt idx="258">
                  <c:v>67256.8</c:v>
                </c:pt>
                <c:pt idx="259">
                  <c:v>67276.4</c:v>
                </c:pt>
                <c:pt idx="260">
                  <c:v>67296</c:v>
                </c:pt>
                <c:pt idx="261">
                  <c:v>67315.6</c:v>
                </c:pt>
                <c:pt idx="262">
                  <c:v>67335.2</c:v>
                </c:pt>
                <c:pt idx="263">
                  <c:v>67354.8</c:v>
                </c:pt>
                <c:pt idx="264">
                  <c:v>67374.4</c:v>
                </c:pt>
                <c:pt idx="265">
                  <c:v>67394</c:v>
                </c:pt>
                <c:pt idx="266">
                  <c:v>67413.6</c:v>
                </c:pt>
                <c:pt idx="267">
                  <c:v>67433.2</c:v>
                </c:pt>
                <c:pt idx="268">
                  <c:v>67452.8</c:v>
                </c:pt>
                <c:pt idx="269">
                  <c:v>67472.4</c:v>
                </c:pt>
                <c:pt idx="270">
                  <c:v>67492</c:v>
                </c:pt>
                <c:pt idx="271">
                  <c:v>67511.6</c:v>
                </c:pt>
                <c:pt idx="272">
                  <c:v>67531.2</c:v>
                </c:pt>
                <c:pt idx="273">
                  <c:v>67550.8</c:v>
                </c:pt>
                <c:pt idx="274">
                  <c:v>67570.4</c:v>
                </c:pt>
                <c:pt idx="275">
                  <c:v>67590</c:v>
                </c:pt>
                <c:pt idx="276">
                  <c:v>67609.6</c:v>
                </c:pt>
                <c:pt idx="277">
                  <c:v>67629.2</c:v>
                </c:pt>
                <c:pt idx="278">
                  <c:v>67648.8</c:v>
                </c:pt>
                <c:pt idx="279">
                  <c:v>67668.4</c:v>
                </c:pt>
                <c:pt idx="280">
                  <c:v>67688</c:v>
                </c:pt>
                <c:pt idx="281">
                  <c:v>67707.6</c:v>
                </c:pt>
                <c:pt idx="282">
                  <c:v>67727.2</c:v>
                </c:pt>
                <c:pt idx="283">
                  <c:v>67746.8</c:v>
                </c:pt>
                <c:pt idx="284">
                  <c:v>67766.4</c:v>
                </c:pt>
                <c:pt idx="285">
                  <c:v>67786</c:v>
                </c:pt>
                <c:pt idx="286">
                  <c:v>67805.6</c:v>
                </c:pt>
                <c:pt idx="287">
                  <c:v>67825.2</c:v>
                </c:pt>
                <c:pt idx="288">
                  <c:v>67844.8</c:v>
                </c:pt>
                <c:pt idx="289">
                  <c:v>67864.4</c:v>
                </c:pt>
                <c:pt idx="290">
                  <c:v>67884</c:v>
                </c:pt>
                <c:pt idx="291">
                  <c:v>67903.6</c:v>
                </c:pt>
                <c:pt idx="292">
                  <c:v>67923.2</c:v>
                </c:pt>
                <c:pt idx="293">
                  <c:v>67942.8</c:v>
                </c:pt>
                <c:pt idx="294">
                  <c:v>67962.4</c:v>
                </c:pt>
                <c:pt idx="295">
                  <c:v>67982</c:v>
                </c:pt>
                <c:pt idx="296">
                  <c:v>68001.6</c:v>
                </c:pt>
                <c:pt idx="297">
                  <c:v>68021.2</c:v>
                </c:pt>
                <c:pt idx="298">
                  <c:v>68040.8</c:v>
                </c:pt>
                <c:pt idx="299">
                  <c:v>68060.4</c:v>
                </c:pt>
                <c:pt idx="300">
                  <c:v>68080</c:v>
                </c:pt>
                <c:pt idx="301">
                  <c:v>68099.6</c:v>
                </c:pt>
                <c:pt idx="302">
                  <c:v>68119.2</c:v>
                </c:pt>
                <c:pt idx="303">
                  <c:v>68138.8</c:v>
                </c:pt>
                <c:pt idx="304">
                  <c:v>68158.4</c:v>
                </c:pt>
                <c:pt idx="305">
                  <c:v>68178</c:v>
                </c:pt>
                <c:pt idx="306">
                  <c:v>68197.6</c:v>
                </c:pt>
                <c:pt idx="307">
                  <c:v>68217.2</c:v>
                </c:pt>
                <c:pt idx="308">
                  <c:v>68236.8</c:v>
                </c:pt>
                <c:pt idx="309">
                  <c:v>68256.4</c:v>
                </c:pt>
                <c:pt idx="310">
                  <c:v>68276</c:v>
                </c:pt>
                <c:pt idx="311">
                  <c:v>68295.6</c:v>
                </c:pt>
                <c:pt idx="312">
                  <c:v>68315.2</c:v>
                </c:pt>
                <c:pt idx="313">
                  <c:v>68334.8</c:v>
                </c:pt>
                <c:pt idx="314">
                  <c:v>68354.4</c:v>
                </c:pt>
                <c:pt idx="315">
                  <c:v>68374</c:v>
                </c:pt>
                <c:pt idx="316">
                  <c:v>68393.6</c:v>
                </c:pt>
                <c:pt idx="317">
                  <c:v>68413.2</c:v>
                </c:pt>
                <c:pt idx="318">
                  <c:v>68432.8</c:v>
                </c:pt>
                <c:pt idx="319">
                  <c:v>68452.4</c:v>
                </c:pt>
                <c:pt idx="320">
                  <c:v>68472</c:v>
                </c:pt>
                <c:pt idx="321">
                  <c:v>68491.6</c:v>
                </c:pt>
                <c:pt idx="322">
                  <c:v>68511.2</c:v>
                </c:pt>
                <c:pt idx="323">
                  <c:v>68530.8</c:v>
                </c:pt>
                <c:pt idx="324">
                  <c:v>68550.4</c:v>
                </c:pt>
                <c:pt idx="325">
                  <c:v>68570</c:v>
                </c:pt>
                <c:pt idx="326">
                  <c:v>68589.6</c:v>
                </c:pt>
                <c:pt idx="327">
                  <c:v>68609.2</c:v>
                </c:pt>
                <c:pt idx="328">
                  <c:v>68628.8</c:v>
                </c:pt>
                <c:pt idx="329">
                  <c:v>68648.4</c:v>
                </c:pt>
                <c:pt idx="330">
                  <c:v>68668</c:v>
                </c:pt>
                <c:pt idx="331">
                  <c:v>68687.6</c:v>
                </c:pt>
                <c:pt idx="332">
                  <c:v>68707.2</c:v>
                </c:pt>
                <c:pt idx="333">
                  <c:v>68726.8</c:v>
                </c:pt>
                <c:pt idx="334">
                  <c:v>68746.4</c:v>
                </c:pt>
                <c:pt idx="335">
                  <c:v>68766</c:v>
                </c:pt>
                <c:pt idx="336">
                  <c:v>68785.6</c:v>
                </c:pt>
                <c:pt idx="337">
                  <c:v>68805.2</c:v>
                </c:pt>
                <c:pt idx="338">
                  <c:v>68824.8</c:v>
                </c:pt>
                <c:pt idx="339">
                  <c:v>68844.4</c:v>
                </c:pt>
                <c:pt idx="340">
                  <c:v>68864</c:v>
                </c:pt>
                <c:pt idx="341">
                  <c:v>68883.6</c:v>
                </c:pt>
                <c:pt idx="342">
                  <c:v>68903.2</c:v>
                </c:pt>
                <c:pt idx="343">
                  <c:v>68922.8</c:v>
                </c:pt>
                <c:pt idx="344">
                  <c:v>68942.4</c:v>
                </c:pt>
                <c:pt idx="345">
                  <c:v>68962</c:v>
                </c:pt>
                <c:pt idx="346">
                  <c:v>68981.6</c:v>
                </c:pt>
                <c:pt idx="347">
                  <c:v>69001.2</c:v>
                </c:pt>
                <c:pt idx="348">
                  <c:v>69020.8</c:v>
                </c:pt>
                <c:pt idx="349">
                  <c:v>69040.4</c:v>
                </c:pt>
                <c:pt idx="350">
                  <c:v>69060</c:v>
                </c:pt>
                <c:pt idx="351">
                  <c:v>69079.6</c:v>
                </c:pt>
                <c:pt idx="352">
                  <c:v>69099.2</c:v>
                </c:pt>
                <c:pt idx="353">
                  <c:v>69118.8</c:v>
                </c:pt>
                <c:pt idx="354">
                  <c:v>69138.4</c:v>
                </c:pt>
                <c:pt idx="355">
                  <c:v>69158</c:v>
                </c:pt>
                <c:pt idx="356">
                  <c:v>69177.6</c:v>
                </c:pt>
                <c:pt idx="357">
                  <c:v>69197.2</c:v>
                </c:pt>
                <c:pt idx="358">
                  <c:v>69216.8</c:v>
                </c:pt>
                <c:pt idx="359">
                  <c:v>69236.4</c:v>
                </c:pt>
                <c:pt idx="360">
                  <c:v>69256</c:v>
                </c:pt>
                <c:pt idx="361">
                  <c:v>69275.6</c:v>
                </c:pt>
                <c:pt idx="362">
                  <c:v>69295.2</c:v>
                </c:pt>
                <c:pt idx="363">
                  <c:v>69314.8</c:v>
                </c:pt>
                <c:pt idx="364">
                  <c:v>69334.4</c:v>
                </c:pt>
                <c:pt idx="365">
                  <c:v>69354</c:v>
                </c:pt>
                <c:pt idx="366">
                  <c:v>69373.6</c:v>
                </c:pt>
                <c:pt idx="367">
                  <c:v>69393.2</c:v>
                </c:pt>
                <c:pt idx="368">
                  <c:v>69412.8</c:v>
                </c:pt>
                <c:pt idx="369">
                  <c:v>69432.4</c:v>
                </c:pt>
                <c:pt idx="370">
                  <c:v>69452</c:v>
                </c:pt>
                <c:pt idx="371">
                  <c:v>69471.6</c:v>
                </c:pt>
                <c:pt idx="372">
                  <c:v>69491.2</c:v>
                </c:pt>
                <c:pt idx="373">
                  <c:v>69510.8</c:v>
                </c:pt>
                <c:pt idx="374">
                  <c:v>69530.4</c:v>
                </c:pt>
                <c:pt idx="375">
                  <c:v>69550</c:v>
                </c:pt>
                <c:pt idx="376">
                  <c:v>69569.6</c:v>
                </c:pt>
                <c:pt idx="377">
                  <c:v>69589.2</c:v>
                </c:pt>
                <c:pt idx="378">
                  <c:v>69608.8</c:v>
                </c:pt>
                <c:pt idx="379">
                  <c:v>69628.4</c:v>
                </c:pt>
                <c:pt idx="380">
                  <c:v>69648</c:v>
                </c:pt>
                <c:pt idx="381">
                  <c:v>69667.6</c:v>
                </c:pt>
                <c:pt idx="382">
                  <c:v>69687.2</c:v>
                </c:pt>
                <c:pt idx="383">
                  <c:v>69706.8</c:v>
                </c:pt>
                <c:pt idx="384">
                  <c:v>69726.4</c:v>
                </c:pt>
                <c:pt idx="385">
                  <c:v>69746</c:v>
                </c:pt>
                <c:pt idx="386">
                  <c:v>69765.6</c:v>
                </c:pt>
                <c:pt idx="387">
                  <c:v>69785.2</c:v>
                </c:pt>
                <c:pt idx="388">
                  <c:v>69804.8</c:v>
                </c:pt>
                <c:pt idx="389">
                  <c:v>69824.4</c:v>
                </c:pt>
                <c:pt idx="390">
                  <c:v>69844</c:v>
                </c:pt>
                <c:pt idx="391">
                  <c:v>69863.6</c:v>
                </c:pt>
                <c:pt idx="392">
                  <c:v>69883.2</c:v>
                </c:pt>
                <c:pt idx="393">
                  <c:v>69902.8</c:v>
                </c:pt>
                <c:pt idx="394">
                  <c:v>69922.4</c:v>
                </c:pt>
                <c:pt idx="395">
                  <c:v>69942</c:v>
                </c:pt>
                <c:pt idx="396">
                  <c:v>69961.6</c:v>
                </c:pt>
                <c:pt idx="397">
                  <c:v>69981.2</c:v>
                </c:pt>
                <c:pt idx="398">
                  <c:v>70000.8</c:v>
                </c:pt>
                <c:pt idx="399">
                  <c:v>70020.4</c:v>
                </c:pt>
                <c:pt idx="400">
                  <c:v>70040</c:v>
                </c:pt>
                <c:pt idx="401">
                  <c:v>70059.6</c:v>
                </c:pt>
                <c:pt idx="402">
                  <c:v>70079.2</c:v>
                </c:pt>
                <c:pt idx="403">
                  <c:v>70098.8</c:v>
                </c:pt>
                <c:pt idx="404">
                  <c:v>70118.4</c:v>
                </c:pt>
                <c:pt idx="405">
                  <c:v>70138</c:v>
                </c:pt>
                <c:pt idx="406">
                  <c:v>70157.6</c:v>
                </c:pt>
                <c:pt idx="407">
                  <c:v>70177.2</c:v>
                </c:pt>
                <c:pt idx="408">
                  <c:v>70196.8</c:v>
                </c:pt>
                <c:pt idx="409">
                  <c:v>70216.4</c:v>
                </c:pt>
                <c:pt idx="410">
                  <c:v>70236</c:v>
                </c:pt>
                <c:pt idx="411">
                  <c:v>70255.6</c:v>
                </c:pt>
                <c:pt idx="412">
                  <c:v>70275.2</c:v>
                </c:pt>
                <c:pt idx="413">
                  <c:v>70294.8</c:v>
                </c:pt>
                <c:pt idx="414">
                  <c:v>70314.4</c:v>
                </c:pt>
                <c:pt idx="415">
                  <c:v>70334</c:v>
                </c:pt>
                <c:pt idx="416">
                  <c:v>70353.6</c:v>
                </c:pt>
                <c:pt idx="417">
                  <c:v>70373.2</c:v>
                </c:pt>
                <c:pt idx="418">
                  <c:v>70392.8</c:v>
                </c:pt>
                <c:pt idx="419">
                  <c:v>70412.4</c:v>
                </c:pt>
                <c:pt idx="420">
                  <c:v>70432</c:v>
                </c:pt>
                <c:pt idx="421">
                  <c:v>70451.6</c:v>
                </c:pt>
                <c:pt idx="422">
                  <c:v>70471.2</c:v>
                </c:pt>
                <c:pt idx="423">
                  <c:v>70490.8</c:v>
                </c:pt>
                <c:pt idx="424">
                  <c:v>70510.4</c:v>
                </c:pt>
                <c:pt idx="425">
                  <c:v>70530</c:v>
                </c:pt>
                <c:pt idx="426">
                  <c:v>70549.6</c:v>
                </c:pt>
                <c:pt idx="427">
                  <c:v>70569.2</c:v>
                </c:pt>
                <c:pt idx="428">
                  <c:v>70588.8</c:v>
                </c:pt>
                <c:pt idx="429">
                  <c:v>70608.4</c:v>
                </c:pt>
                <c:pt idx="430">
                  <c:v>70628</c:v>
                </c:pt>
                <c:pt idx="431">
                  <c:v>70647.6</c:v>
                </c:pt>
                <c:pt idx="432">
                  <c:v>70667.2</c:v>
                </c:pt>
                <c:pt idx="433">
                  <c:v>70686.8</c:v>
                </c:pt>
                <c:pt idx="434">
                  <c:v>70706.4</c:v>
                </c:pt>
                <c:pt idx="435">
                  <c:v>70726</c:v>
                </c:pt>
                <c:pt idx="436">
                  <c:v>70745.6</c:v>
                </c:pt>
                <c:pt idx="437">
                  <c:v>70765.2</c:v>
                </c:pt>
                <c:pt idx="438">
                  <c:v>70784.8</c:v>
                </c:pt>
                <c:pt idx="439">
                  <c:v>70804.4</c:v>
                </c:pt>
                <c:pt idx="440">
                  <c:v>70824</c:v>
                </c:pt>
                <c:pt idx="441">
                  <c:v>70843.6</c:v>
                </c:pt>
                <c:pt idx="442">
                  <c:v>70863.2</c:v>
                </c:pt>
                <c:pt idx="443">
                  <c:v>70882.8</c:v>
                </c:pt>
                <c:pt idx="444">
                  <c:v>70902.4</c:v>
                </c:pt>
                <c:pt idx="445">
                  <c:v>70922</c:v>
                </c:pt>
                <c:pt idx="446">
                  <c:v>70941.6</c:v>
                </c:pt>
                <c:pt idx="447">
                  <c:v>70961.2</c:v>
                </c:pt>
                <c:pt idx="448">
                  <c:v>70980.8</c:v>
                </c:pt>
                <c:pt idx="449">
                  <c:v>71000.4</c:v>
                </c:pt>
                <c:pt idx="450">
                  <c:v>71020</c:v>
                </c:pt>
              </c:numCache>
            </c:numRef>
          </c:val>
          <c:smooth val="0"/>
        </c:ser>
        <c:marker val="1"/>
        <c:axId val="29427904"/>
        <c:axId val="63524545"/>
      </c:lineChart>
      <c:catAx>
        <c:axId val="2942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24545"/>
        <c:crosses val="autoZero"/>
        <c:auto val="1"/>
        <c:lblOffset val="100"/>
        <c:noMultiLvlLbl val="0"/>
      </c:catAx>
      <c:valAx>
        <c:axId val="63524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27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'таблица 2'!$V$4</c:f>
              <c:strCache>
                <c:ptCount val="1"/>
                <c:pt idx="0">
                  <c:v>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'таблица 2'!$V$5:$V$455</c:f>
              <c:numCache>
                <c:ptCount val="451"/>
                <c:pt idx="0">
                  <c:v>1.29</c:v>
                </c:pt>
                <c:pt idx="1">
                  <c:v>1.289898648053455</c:v>
                </c:pt>
                <c:pt idx="2">
                  <c:v>1.289695738927955</c:v>
                </c:pt>
                <c:pt idx="3">
                  <c:v>1.2893911033251064</c:v>
                </c:pt>
                <c:pt idx="4">
                  <c:v>1.2889846081665717</c:v>
                </c:pt>
                <c:pt idx="5">
                  <c:v>1.2884761568455283</c:v>
                </c:pt>
                <c:pt idx="6">
                  <c:v>1.2878656894429013</c:v>
                </c:pt>
                <c:pt idx="7">
                  <c:v>1.2871531829077811</c:v>
                </c:pt>
                <c:pt idx="8">
                  <c:v>1.2863386512015207</c:v>
                </c:pt>
                <c:pt idx="9">
                  <c:v>1.2854221454050694</c:v>
                </c:pt>
                <c:pt idx="10">
                  <c:v>1.2844037537891835</c:v>
                </c:pt>
                <c:pt idx="11">
                  <c:v>1.283283601847225</c:v>
                </c:pt>
                <c:pt idx="12">
                  <c:v>1.2820618522903418</c:v>
                </c:pt>
                <c:pt idx="13">
                  <c:v>1.280738705004897</c:v>
                </c:pt>
                <c:pt idx="14">
                  <c:v>1.2793143969720997</c:v>
                </c:pt>
                <c:pt idx="15">
                  <c:v>1.2777892021498676</c:v>
                </c:pt>
                <c:pt idx="16">
                  <c:v>1.2761634313170336</c:v>
                </c:pt>
                <c:pt idx="17">
                  <c:v>1.2744374318800828</c:v>
                </c:pt>
                <c:pt idx="18">
                  <c:v>1.272611587642702</c:v>
                </c:pt>
                <c:pt idx="19">
                  <c:v>1.2706863185384807</c:v>
                </c:pt>
                <c:pt idx="20">
                  <c:v>1.2686620803272048</c:v>
                </c:pt>
                <c:pt idx="21">
                  <c:v>1.266539364255241</c:v>
                </c:pt>
                <c:pt idx="22">
                  <c:v>1.2643186966806026</c:v>
                </c:pt>
                <c:pt idx="23">
                  <c:v>1.2620006386633458</c:v>
                </c:pt>
                <c:pt idx="24">
                  <c:v>1.2595857855220334</c:v>
                </c:pt>
                <c:pt idx="25">
                  <c:v>1.257074766357056</c:v>
                </c:pt>
                <c:pt idx="26">
                  <c:v>1.2544682435416838</c:v>
                </c:pt>
                <c:pt idx="27">
                  <c:v>1.2517669121817705</c:v>
                </c:pt>
                <c:pt idx="28">
                  <c:v>1.2489714995451093</c:v>
                </c:pt>
                <c:pt idx="29">
                  <c:v>1.2460827644614807</c:v>
                </c:pt>
                <c:pt idx="30">
                  <c:v>1.2431014966945</c:v>
                </c:pt>
                <c:pt idx="31">
                  <c:v>1.2400285162864204</c:v>
                </c:pt>
                <c:pt idx="32">
                  <c:v>1.2368646728770878</c:v>
                </c:pt>
                <c:pt idx="33">
                  <c:v>1.2336108449982968</c:v>
                </c:pt>
                <c:pt idx="34">
                  <c:v>1.2302679393448321</c:v>
                </c:pt>
                <c:pt idx="35">
                  <c:v>1.2268368900235105</c:v>
                </c:pt>
                <c:pt idx="36">
                  <c:v>1.2233186577815818</c:v>
                </c:pt>
                <c:pt idx="37">
                  <c:v>1.21971422921586</c:v>
                </c:pt>
                <c:pt idx="38">
                  <c:v>1.2160246159639905</c:v>
                </c:pt>
                <c:pt idx="39">
                  <c:v>1.2122508538792696</c:v>
                </c:pt>
                <c:pt idx="40">
                  <c:v>1.2083940021904533</c:v>
                </c:pt>
                <c:pt idx="41">
                  <c:v>1.2044551426479964</c:v>
                </c:pt>
                <c:pt idx="42">
                  <c:v>1.2004353786581747</c:v>
                </c:pt>
                <c:pt idx="43">
                  <c:v>1.1963358344065416</c:v>
                </c:pt>
                <c:pt idx="44">
                  <c:v>1.192157653972166</c:v>
                </c:pt>
                <c:pt idx="45">
                  <c:v>1.1879020004340999</c:v>
                </c:pt>
                <c:pt idx="46">
                  <c:v>1.1835700549715065</c:v>
                </c:pt>
                <c:pt idx="47">
                  <c:v>1.1791630159588684</c:v>
                </c:pt>
                <c:pt idx="48">
                  <c:v>1.1746820980576802</c:v>
                </c:pt>
                <c:pt idx="49">
                  <c:v>1.170128531306007</c:v>
                </c:pt>
                <c:pt idx="50">
                  <c:v>1.165503560207267</c:v>
                </c:pt>
                <c:pt idx="51">
                  <c:v>1.160808442819567</c:v>
                </c:pt>
                <c:pt idx="52">
                  <c:v>1.156044449846897</c:v>
                </c:pt>
                <c:pt idx="53">
                  <c:v>1.1512128637334424</c:v>
                </c:pt>
                <c:pt idx="54">
                  <c:v>1.1463149777622599</c:v>
                </c:pt>
                <c:pt idx="55">
                  <c:v>1.141352095159498</c:v>
                </c:pt>
                <c:pt idx="56">
                  <c:v>1.136325528205328</c:v>
                </c:pt>
                <c:pt idx="57">
                  <c:v>1.131236597352692</c:v>
                </c:pt>
                <c:pt idx="58">
                  <c:v>1.1260866303549424</c:v>
                </c:pt>
                <c:pt idx="59">
                  <c:v>1.1208769614033898</c:v>
                </c:pt>
                <c:pt idx="60">
                  <c:v>1.115608930275747</c:v>
                </c:pt>
                <c:pt idx="61">
                  <c:v>1.1102838814963922</c:v>
                </c:pt>
                <c:pt idx="62">
                  <c:v>1.104903163509332</c:v>
                </c:pt>
                <c:pt idx="63">
                  <c:v>1.0994681278647018</c:v>
                </c:pt>
                <c:pt idx="64">
                  <c:v>1.0939801284195791</c:v>
                </c:pt>
                <c:pt idx="65">
                  <c:v>1.088440520553848</c:v>
                </c:pt>
                <c:pt idx="66">
                  <c:v>1.082850660401788</c:v>
                </c:pt>
                <c:pt idx="67">
                  <c:v>1.077211904100021</c:v>
                </c:pt>
                <c:pt idx="68">
                  <c:v>1.0715256070524</c:v>
                </c:pt>
                <c:pt idx="69">
                  <c:v>1.0657931232123605</c:v>
                </c:pt>
                <c:pt idx="70">
                  <c:v>1.0600158043832213</c:v>
                </c:pt>
                <c:pt idx="71">
                  <c:v>1.0541949995368605</c:v>
                </c:pt>
                <c:pt idx="72">
                  <c:v>1.0483320541511527</c:v>
                </c:pt>
                <c:pt idx="73">
                  <c:v>1.042428309566495</c:v>
                </c:pt>
                <c:pt idx="74">
                  <c:v>1.0364851023617196</c:v>
                </c:pt>
                <c:pt idx="75">
                  <c:v>1.0305037637496224</c:v>
                </c:pt>
                <c:pt idx="76">
                  <c:v>1.0244856189923162</c:v>
                </c:pt>
                <c:pt idx="77">
                  <c:v>1.018431986836555</c:v>
                </c:pt>
                <c:pt idx="78">
                  <c:v>1.0123441789691456</c:v>
                </c:pt>
                <c:pt idx="79">
                  <c:v>1.0062234994925188</c:v>
                </c:pt>
                <c:pt idx="80">
                  <c:v>1.0000712444204867</c:v>
                </c:pt>
                <c:pt idx="81">
                  <c:v>0.993888701194193</c:v>
                </c:pt>
                <c:pt idx="82">
                  <c:v>0.9876771482182027</c:v>
                </c:pt>
                <c:pt idx="83">
                  <c:v>0.9814378544166672</c:v>
                </c:pt>
                <c:pt idx="84">
                  <c:v>0.9751720788094478</c:v>
                </c:pt>
                <c:pt idx="85">
                  <c:v>0.9688810701080693</c:v>
                </c:pt>
                <c:pt idx="86">
                  <c:v>0.9625660663313238</c:v>
                </c:pt>
                <c:pt idx="87">
                  <c:v>0.9562282944403394</c:v>
                </c:pt>
                <c:pt idx="88">
                  <c:v>0.9498689699928843</c:v>
                </c:pt>
                <c:pt idx="89">
                  <c:v>0.9434892968166654</c:v>
                </c:pt>
                <c:pt idx="90">
                  <c:v>0.9370904667013482</c:v>
                </c:pt>
                <c:pt idx="91">
                  <c:v>0.9306736591090107</c:v>
                </c:pt>
                <c:pt idx="92">
                  <c:v>0.9242400409027203</c:v>
                </c:pt>
                <c:pt idx="93">
                  <c:v>0.917790766092906</c:v>
                </c:pt>
                <c:pt idx="94">
                  <c:v>0.9113269756011833</c:v>
                </c:pt>
                <c:pt idx="95">
                  <c:v>0.9048497970412706</c:v>
                </c:pt>
                <c:pt idx="96">
                  <c:v>0.8983603445166285</c:v>
                </c:pt>
                <c:pt idx="97">
                  <c:v>0.891859718434434</c:v>
                </c:pt>
                <c:pt idx="98">
                  <c:v>0.8853490053354979</c:v>
                </c:pt>
                <c:pt idx="99">
                  <c:v>0.8788292777397219</c:v>
                </c:pt>
                <c:pt idx="100">
                  <c:v>0.8723015940066798</c:v>
                </c:pt>
                <c:pt idx="101">
                  <c:v>0.8657669982109115</c:v>
                </c:pt>
                <c:pt idx="102">
                  <c:v>0.8592265200314994</c:v>
                </c:pt>
                <c:pt idx="103">
                  <c:v>0.8526811746555035</c:v>
                </c:pt>
                <c:pt idx="104">
                  <c:v>0.8461319626948246</c:v>
                </c:pt>
                <c:pt idx="105">
                  <c:v>0.83957987011606</c:v>
                </c:pt>
                <c:pt idx="106">
                  <c:v>0.8330258681829191</c:v>
                </c:pt>
                <c:pt idx="107">
                  <c:v>0.8264709134107665</c:v>
                </c:pt>
                <c:pt idx="108">
                  <c:v>0.819915947532856</c:v>
                </c:pt>
                <c:pt idx="109">
                  <c:v>0.8133618974778266</c:v>
                </c:pt>
                <c:pt idx="110">
                  <c:v>0.806809675358029</c:v>
                </c:pt>
                <c:pt idx="111">
                  <c:v>0.8002601784682581</c:v>
                </c:pt>
                <c:pt idx="112">
                  <c:v>0.7937142892944685</c:v>
                </c:pt>
                <c:pt idx="113">
                  <c:v>0.7871728755320545</c:v>
                </c:pt>
                <c:pt idx="114">
                  <c:v>0.7806367901132821</c:v>
                </c:pt>
                <c:pt idx="115">
                  <c:v>0.7741068712434671</c:v>
                </c:pt>
                <c:pt idx="116">
                  <c:v>0.7675839424454952</c:v>
                </c:pt>
                <c:pt idx="117">
                  <c:v>0.7610688126122925</c:v>
                </c:pt>
                <c:pt idx="118">
                  <c:v>0.7545622760668562</c:v>
                </c:pt>
                <c:pt idx="119">
                  <c:v>0.7480651126294675</c:v>
                </c:pt>
                <c:pt idx="120">
                  <c:v>0.7415780876917111</c:v>
                </c:pt>
                <c:pt idx="121">
                  <c:v>0.735101952296941</c:v>
                </c:pt>
                <c:pt idx="122">
                  <c:v>0.7286374432268291</c:v>
                </c:pt>
                <c:pt idx="123">
                  <c:v>0.722185283093657</c:v>
                </c:pt>
                <c:pt idx="124">
                  <c:v>0.7157461804380041</c:v>
                </c:pt>
                <c:pt idx="125">
                  <c:v>0.7093208298315057</c:v>
                </c:pt>
                <c:pt idx="126">
                  <c:v>0.7029099119843571</c:v>
                </c:pt>
                <c:pt idx="127">
                  <c:v>0.6965140938572515</c:v>
                </c:pt>
                <c:pt idx="128">
                  <c:v>0.6901340287774488</c:v>
                </c:pt>
                <c:pt idx="129">
                  <c:v>0.6837703565586795</c:v>
                </c:pt>
                <c:pt idx="130">
                  <c:v>0.6774237036245981</c:v>
                </c:pt>
                <c:pt idx="131">
                  <c:v>0.6710946831355099</c:v>
                </c:pt>
                <c:pt idx="132">
                  <c:v>0.664783895118105</c:v>
                </c:pt>
                <c:pt idx="133">
                  <c:v>0.6584919265979394</c:v>
                </c:pt>
                <c:pt idx="134">
                  <c:v>0.6522193517344168</c:v>
                </c:pt>
                <c:pt idx="135">
                  <c:v>0.6459667319580262</c:v>
                </c:pt>
                <c:pt idx="136">
                  <c:v>0.6397346161096105</c:v>
                </c:pt>
                <c:pt idx="137">
                  <c:v>0.6335235405814381</c:v>
                </c:pt>
                <c:pt idx="138">
                  <c:v>0.6273340294598664</c:v>
                </c:pt>
                <c:pt idx="139">
                  <c:v>0.6211665946693913</c:v>
                </c:pt>
                <c:pt idx="140">
                  <c:v>0.6150217361178848</c:v>
                </c:pt>
                <c:pt idx="141">
                  <c:v>0.6088999418428359</c:v>
                </c:pt>
                <c:pt idx="142">
                  <c:v>0.6028016881584075</c:v>
                </c:pt>
                <c:pt idx="143">
                  <c:v>0.5967274398031444</c:v>
                </c:pt>
                <c:pt idx="144">
                  <c:v>0.590677650088161</c:v>
                </c:pt>
                <c:pt idx="145">
                  <c:v>0.5846527610456581</c:v>
                </c:pt>
                <c:pt idx="146">
                  <c:v>0.5786532035776115</c:v>
                </c:pt>
                <c:pt idx="147">
                  <c:v>0.5726793976044969</c:v>
                </c:pt>
                <c:pt idx="148">
                  <c:v>0.5667317522139136</c:v>
                </c:pt>
                <c:pt idx="149">
                  <c:v>0.5608106658089745</c:v>
                </c:pt>
                <c:pt idx="150">
                  <c:v>0.5549165262563484</c:v>
                </c:pt>
                <c:pt idx="151">
                  <c:v>0.5490497110338318</c:v>
                </c:pt>
                <c:pt idx="152">
                  <c:v>0.5432105873773475</c:v>
                </c:pt>
                <c:pt idx="153">
                  <c:v>0.5373995124272622</c:v>
                </c:pt>
                <c:pt idx="154">
                  <c:v>0.5316168333739313</c:v>
                </c:pt>
                <c:pt idx="155">
                  <c:v>0.5258628876023752</c:v>
                </c:pt>
                <c:pt idx="156">
                  <c:v>0.5201380028360053</c:v>
                </c:pt>
                <c:pt idx="157">
                  <c:v>0.514442497279319</c:v>
                </c:pt>
                <c:pt idx="158">
                  <c:v>0.5087766797594867</c:v>
                </c:pt>
                <c:pt idx="159">
                  <c:v>0.5031408498667646</c:v>
                </c:pt>
                <c:pt idx="160">
                  <c:v>0.49753529809366587</c:v>
                </c:pt>
                <c:pt idx="161">
                  <c:v>0.49196030597283186</c:v>
                </c:pt>
                <c:pt idx="162">
                  <c:v>0.4864161462135451</c:v>
                </c:pt>
                <c:pt idx="163">
                  <c:v>0.48090308283683686</c:v>
                </c:pt>
                <c:pt idx="164">
                  <c:v>0.4754213713091377</c:v>
                </c:pt>
                <c:pt idx="165">
                  <c:v>0.46997125867443146</c:v>
                </c:pt>
                <c:pt idx="166">
                  <c:v>0.46455298368487097</c:v>
                </c:pt>
                <c:pt idx="167">
                  <c:v>0.45916677692982233</c:v>
                </c:pt>
                <c:pt idx="168">
                  <c:v>0.4538128609633022</c:v>
                </c:pt>
                <c:pt idx="169">
                  <c:v>0.44849145042978433</c:v>
                </c:pt>
                <c:pt idx="170">
                  <c:v>0.4432027521883439</c:v>
                </c:pt>
                <c:pt idx="171">
                  <c:v>0.4379469654351242</c:v>
                </c:pt>
                <c:pt idx="172">
                  <c:v>0.43272428182409944</c:v>
                </c:pt>
                <c:pt idx="173">
                  <c:v>0.42753488558612307</c:v>
                </c:pt>
                <c:pt idx="174">
                  <c:v>0.42237895364624367</c:v>
                </c:pt>
                <c:pt idx="175">
                  <c:v>0.41725665573927884</c:v>
                </c:pt>
                <c:pt idx="176">
                  <c:v>0.41216815452363903</c:v>
                </c:pt>
                <c:pt idx="177">
                  <c:v>0.4071136056933926</c:v>
                </c:pt>
                <c:pt idx="178">
                  <c:v>0.4020931580885703</c:v>
                </c:pt>
                <c:pt idx="179">
                  <c:v>0.3971069538037055</c:v>
                </c:pt>
                <c:pt idx="180">
                  <c:v>0.3921551282946097</c:v>
                </c:pt>
                <c:pt idx="181">
                  <c:v>0.38723781048338696</c:v>
                </c:pt>
                <c:pt idx="182">
                  <c:v>0.3823551228616889</c:v>
                </c:pt>
                <c:pt idx="183">
                  <c:v>0.37750718159221547</c:v>
                </c:pt>
                <c:pt idx="184">
                  <c:v>0.3726940966084711</c:v>
                </c:pt>
                <c:pt idx="185">
                  <c:v>0.3679159717127791</c:v>
                </c:pt>
                <c:pt idx="186">
                  <c:v>0.3631729046725712</c:v>
                </c:pt>
                <c:pt idx="187">
                  <c:v>0.3584649873149567</c:v>
                </c:pt>
                <c:pt idx="188">
                  <c:v>0.3537923056195881</c:v>
                </c:pt>
                <c:pt idx="189">
                  <c:v>0.3491549398098343</c:v>
                </c:pt>
                <c:pt idx="190">
                  <c:v>0.34455296444227773</c:v>
                </c:pt>
                <c:pt idx="191">
                  <c:v>0.3399864484945495</c:v>
                </c:pt>
                <c:pt idx="192">
                  <c:v>0.33545545545152183</c:v>
                </c:pt>
                <c:pt idx="193">
                  <c:v>0.3309600433898714</c:v>
                </c:pt>
                <c:pt idx="194">
                  <c:v>0.32650026506103696</c:v>
                </c:pt>
                <c:pt idx="195">
                  <c:v>0.32207616797258676</c:v>
                </c:pt>
                <c:pt idx="196">
                  <c:v>0.31768779446801726</c:v>
                </c:pt>
                <c:pt idx="197">
                  <c:v>0.3133351818050048</c:v>
                </c:pt>
                <c:pt idx="198">
                  <c:v>0.30901836223212975</c:v>
                </c:pt>
                <c:pt idx="199">
                  <c:v>0.3047373630640965</c:v>
                </c:pt>
                <c:pt idx="200">
                  <c:v>0.30049220675547134</c:v>
                </c:pt>
                <c:pt idx="201">
                  <c:v>0.29628291097296167</c:v>
                </c:pt>
                <c:pt idx="202">
                  <c:v>0.2921094886662597</c:v>
                </c:pt>
                <c:pt idx="203">
                  <c:v>0.287971948137474</c:v>
                </c:pt>
                <c:pt idx="204">
                  <c:v>0.28387029310917555</c:v>
                </c:pt>
                <c:pt idx="205">
                  <c:v>0.2798045227910798</c:v>
                </c:pt>
                <c:pt idx="206">
                  <c:v>0.27577463194539203</c:v>
                </c:pt>
                <c:pt idx="207">
                  <c:v>0.27178061095084044</c:v>
                </c:pt>
                <c:pt idx="208">
                  <c:v>0.26782244586542286</c:v>
                </c:pt>
                <c:pt idx="209">
                  <c:v>0.26390011848789297</c:v>
                </c:pt>
                <c:pt idx="210">
                  <c:v>0.2600136064180105</c:v>
                </c:pt>
                <c:pt idx="211">
                  <c:v>0.2561628831155849</c:v>
                </c:pt>
                <c:pt idx="212">
                  <c:v>0.2523479179583348</c:v>
                </c:pt>
                <c:pt idx="213">
                  <c:v>0.24856867629859242</c:v>
                </c:pt>
                <c:pt idx="214">
                  <c:v>0.24482511951887906</c:v>
                </c:pt>
                <c:pt idx="215">
                  <c:v>0.2411172050863774</c:v>
                </c:pt>
                <c:pt idx="216">
                  <c:v>0.23744488660632782</c:v>
                </c:pt>
                <c:pt idx="217">
                  <c:v>0.23380811387437614</c:v>
                </c:pt>
                <c:pt idx="218">
                  <c:v>0.23020683292789837</c:v>
                </c:pt>
                <c:pt idx="219">
                  <c:v>0.22664098609633027</c:v>
                </c:pt>
                <c:pt idx="220">
                  <c:v>0.223110512050528</c:v>
                </c:pt>
                <c:pt idx="221">
                  <c:v>0.21961534585118703</c:v>
                </c:pt>
                <c:pt idx="222">
                  <c:v>0.21615541899634558</c:v>
                </c:pt>
                <c:pt idx="223">
                  <c:v>0.2127306594679999</c:v>
                </c:pt>
                <c:pt idx="224">
                  <c:v>0.20934099177785787</c:v>
                </c:pt>
                <c:pt idx="225">
                  <c:v>0.20598633701225721</c:v>
                </c:pt>
                <c:pt idx="226">
                  <c:v>0.20266661287627566</c:v>
                </c:pt>
                <c:pt idx="227">
                  <c:v>0.19938173373705886</c:v>
                </c:pt>
                <c:pt idx="228">
                  <c:v>0.19613161066639262</c:v>
                </c:pt>
                <c:pt idx="229">
                  <c:v>0.1929161514825456</c:v>
                </c:pt>
                <c:pt idx="230">
                  <c:v>0.18973526079140976</c:v>
                </c:pt>
                <c:pt idx="231">
                  <c:v>0.1865888400269627</c:v>
                </c:pt>
                <c:pt idx="232">
                  <c:v>0.1834767874910798</c:v>
                </c:pt>
                <c:pt idx="233">
                  <c:v>0.1803989983927204</c:v>
                </c:pt>
                <c:pt idx="234">
                  <c:v>0.177355364886515</c:v>
                </c:pt>
                <c:pt idx="235">
                  <c:v>0.1743457761107782</c:v>
                </c:pt>
                <c:pt idx="236">
                  <c:v>0.17137011822497297</c:v>
                </c:pt>
                <c:pt idx="237">
                  <c:v>0.168428274446652</c:v>
                </c:pt>
                <c:pt idx="238">
                  <c:v>0.16552012508790012</c:v>
                </c:pt>
                <c:pt idx="239">
                  <c:v>0.1626455475913044</c:v>
                </c:pt>
                <c:pt idx="240">
                  <c:v>0.1598044165654744</c:v>
                </c:pt>
                <c:pt idx="241">
                  <c:v>0.15699660382013983</c:v>
                </c:pt>
                <c:pt idx="242">
                  <c:v>0.1542219784008477</c:v>
                </c:pt>
                <c:pt idx="243">
                  <c:v>0.15148040662328435</c:v>
                </c:pt>
                <c:pt idx="244">
                  <c:v>0.1487717521072461</c:v>
                </c:pt>
                <c:pt idx="245">
                  <c:v>0.1460958758102824</c:v>
                </c:pt>
                <c:pt idx="246">
                  <c:v>0.14345263606103523</c:v>
                </c:pt>
                <c:pt idx="247">
                  <c:v>0.14084188859229765</c:v>
                </c:pt>
                <c:pt idx="248">
                  <c:v>0.13826348657381493</c:v>
                </c:pt>
                <c:pt idx="249">
                  <c:v>0.13571728064485195</c:v>
                </c:pt>
                <c:pt idx="250">
                  <c:v>0.13320311894654793</c:v>
                </c:pt>
                <c:pt idx="251">
                  <c:v>0.13072084715408297</c:v>
                </c:pt>
                <c:pt idx="252">
                  <c:v>0.12827030850867718</c:v>
                </c:pt>
                <c:pt idx="253">
                  <c:v>0.12585134384944482</c:v>
                </c:pt>
                <c:pt idx="254">
                  <c:v>0.12346379164512575</c:v>
                </c:pt>
                <c:pt idx="255">
                  <c:v>0.12110748802571505</c:v>
                </c:pt>
                <c:pt idx="256">
                  <c:v>0.11878226681401187</c:v>
                </c:pt>
                <c:pt idx="257">
                  <c:v>0.11648795955710958</c:v>
                </c:pt>
                <c:pt idx="258">
                  <c:v>0.11422439555784666</c:v>
                </c:pt>
                <c:pt idx="259">
                  <c:v>0.11199140190623896</c:v>
                </c:pt>
                <c:pt idx="260">
                  <c:v>0.1097888035109146</c:v>
                </c:pt>
                <c:pt idx="261">
                  <c:v>0.10761642313056936</c:v>
                </c:pt>
                <c:pt idx="262">
                  <c:v>0.10547408140546342</c:v>
                </c:pt>
                <c:pt idx="263">
                  <c:v>0.10336159688897846</c:v>
                </c:pt>
                <c:pt idx="264">
                  <c:v>0.10127878607925297</c:v>
                </c:pt>
                <c:pt idx="265">
                  <c:v>0.09922546345091564</c:v>
                </c:pt>
                <c:pt idx="266">
                  <c:v>0.0972014414869337</c:v>
                </c:pt>
                <c:pt idx="267">
                  <c:v>0.09520653071059441</c:v>
                </c:pt>
                <c:pt idx="268">
                  <c:v>0.09324053971763754</c:v>
                </c:pt>
                <c:pt idx="269">
                  <c:v>0.09130327520855512</c:v>
                </c:pt>
                <c:pt idx="270">
                  <c:v>0.08939454202107494</c:v>
                </c:pt>
                <c:pt idx="271">
                  <c:v>0.08751414316284511</c:v>
                </c:pt>
                <c:pt idx="272">
                  <c:v>0.08566187984433381</c:v>
                </c:pt>
                <c:pt idx="273">
                  <c:v>0.08383755151196104</c:v>
                </c:pt>
                <c:pt idx="274">
                  <c:v>0.08204095588147617</c:v>
                </c:pt>
                <c:pt idx="275">
                  <c:v>0.08027188897159618</c:v>
                </c:pt>
                <c:pt idx="276">
                  <c:v>0.07853014513791856</c:v>
                </c:pt>
                <c:pt idx="277">
                  <c:v>0.07681551710712237</c:v>
                </c:pt>
                <c:pt idx="278">
                  <c:v>0.0751277960114695</c:v>
                </c:pt>
                <c:pt idx="279">
                  <c:v>0.07346677142362038</c:v>
                </c:pt>
                <c:pt idx="280">
                  <c:v>0.07183223139177404</c:v>
                </c:pt>
                <c:pt idx="281">
                  <c:v>0.0702239624751455</c:v>
                </c:pt>
                <c:pt idx="282">
                  <c:v>0.06864174977979014</c:v>
                </c:pt>
                <c:pt idx="283">
                  <c:v>0.06708537699478598</c:v>
                </c:pt>
                <c:pt idx="284">
                  <c:v>0.06555462642878343</c:v>
                </c:pt>
                <c:pt idx="285">
                  <c:v>0.0640492790469311</c:v>
                </c:pt>
                <c:pt idx="286">
                  <c:v>0.06256911450818664</c:v>
                </c:pt>
                <c:pt idx="287">
                  <c:v>0.061113911203020226</c:v>
                </c:pt>
                <c:pt idx="288">
                  <c:v>0.059683446291517395</c:v>
                </c:pt>
                <c:pt idx="289">
                  <c:v>0.058277495741888855</c:v>
                </c:pt>
                <c:pt idx="290">
                  <c:v>0.05689583436939139</c:v>
                </c:pt>
                <c:pt idx="291">
                  <c:v>0.055538235875666656</c:v>
                </c:pt>
                <c:pt idx="292">
                  <c:v>0.05420447288850116</c:v>
                </c:pt>
                <c:pt idx="293">
                  <c:v>0.052894317002011346</c:v>
                </c:pt>
                <c:pt idx="294">
                  <c:v>0.05160753881725702</c:v>
                </c:pt>
                <c:pt idx="295">
                  <c:v>0.05034390798328503</c:v>
                </c:pt>
                <c:pt idx="296">
                  <c:v>0.04910319323860441</c:v>
                </c:pt>
                <c:pt idx="297">
                  <c:v>0.04788516245309426</c:v>
                </c:pt>
                <c:pt idx="298">
                  <c:v>0.046689582670343246</c:v>
                </c:pt>
                <c:pt idx="299">
                  <c:v>0.04551622015042084</c:v>
                </c:pt>
                <c:pt idx="300">
                  <c:v>0.044364840413077235</c:v>
                </c:pt>
                <c:pt idx="301">
                  <c:v>0.04323520828137063</c:v>
                </c:pt>
                <c:pt idx="302">
                  <c:v>0.042127087925717094</c:v>
                </c:pt>
                <c:pt idx="303">
                  <c:v>0.04104024290835968</c:v>
                </c:pt>
                <c:pt idx="304">
                  <c:v>0.03997443622825098</c:v>
                </c:pt>
                <c:pt idx="305">
                  <c:v>0.03892943036634313</c:v>
                </c:pt>
                <c:pt idx="306">
                  <c:v>0.03790498733127828</c:v>
                </c:pt>
                <c:pt idx="307">
                  <c:v>0.03690086870547172</c:v>
                </c:pt>
                <c:pt idx="308">
                  <c:v>0.03591683569157882</c:v>
                </c:pt>
                <c:pt idx="309">
                  <c:v>0.034952649159335734</c:v>
                </c:pt>
                <c:pt idx="310">
                  <c:v>0.03400806969276388</c:v>
                </c:pt>
                <c:pt idx="311">
                  <c:v>0.03308285763772589</c:v>
                </c:pt>
                <c:pt idx="312">
                  <c:v>0.032176773149821106</c:v>
                </c:pt>
                <c:pt idx="313">
                  <c:v>0.031289576242606955</c:v>
                </c:pt>
                <c:pt idx="314">
                  <c:v>0.030421026836131713</c:v>
                </c:pt>
                <c:pt idx="315">
                  <c:v>0.029570884805763753</c:v>
                </c:pt>
                <c:pt idx="316">
                  <c:v>0.02873891003130051</c:v>
                </c:pt>
                <c:pt idx="317">
                  <c:v>0.02792486244634064</c:v>
                </c:pt>
                <c:pt idx="318">
                  <c:v>0.02712850208790077</c:v>
                </c:pt>
                <c:pt idx="319">
                  <c:v>0.026349589146257995</c:v>
                </c:pt>
                <c:pt idx="320">
                  <c:v>0.025587884014998574</c:v>
                </c:pt>
                <c:pt idx="321">
                  <c:v>0.02484314734125128</c:v>
                </c:pt>
                <c:pt idx="322">
                  <c:v>0.024115140076084528</c:v>
                </c:pt>
                <c:pt idx="323">
                  <c:v>0.023403623525043996</c:v>
                </c:pt>
                <c:pt idx="324">
                  <c:v>0.022708359398807873</c:v>
                </c:pt>
                <c:pt idx="325">
                  <c:v>0.022029109863934835</c:v>
                </c:pt>
                <c:pt idx="326">
                  <c:v>0.021365637593680226</c:v>
                </c:pt>
                <c:pt idx="327">
                  <c:v>0.020717705818854067</c:v>
                </c:pt>
                <c:pt idx="328">
                  <c:v>0.020085078378694284</c:v>
                </c:pt>
                <c:pt idx="329">
                  <c:v>0.019467519771727573</c:v>
                </c:pt>
                <c:pt idx="330">
                  <c:v>0.018864795206589832</c:v>
                </c:pt>
                <c:pt idx="331">
                  <c:v>0.01827667065277689</c:v>
                </c:pt>
                <c:pt idx="332">
                  <c:v>0.017702912891296108</c:v>
                </c:pt>
                <c:pt idx="333">
                  <c:v>0.017143289565188284</c:v>
                </c:pt>
                <c:pt idx="334">
                  <c:v>0.01659756922988913</c:v>
                </c:pt>
                <c:pt idx="335">
                  <c:v>0.01606552140339845</c:v>
                </c:pt>
                <c:pt idx="336">
                  <c:v>0.015546916616225245</c:v>
                </c:pt>
                <c:pt idx="337">
                  <c:v>0.015041526461075698</c:v>
                </c:pt>
                <c:pt idx="338">
                  <c:v>0.014549123642251315</c:v>
                </c:pt>
                <c:pt idx="339">
                  <c:v>0.014069482024723213</c:v>
                </c:pt>
                <c:pt idx="340">
                  <c:v>0.01360237668284897</c:v>
                </c:pt>
                <c:pt idx="341">
                  <c:v>0.01314758394869744</c:v>
                </c:pt>
                <c:pt idx="342">
                  <c:v>0.01270488145994699</c:v>
                </c:pt>
                <c:pt idx="343">
                  <c:v>0.012274048207322238</c:v>
                </c:pt>
                <c:pt idx="344">
                  <c:v>0.01185486458153429</c:v>
                </c:pt>
                <c:pt idx="345">
                  <c:v>0.011447112419688953</c:v>
                </c:pt>
                <c:pt idx="346">
                  <c:v>0.011050575051127927</c:v>
                </c:pt>
                <c:pt idx="347">
                  <c:v>0.010665037342667133</c:v>
                </c:pt>
                <c:pt idx="348">
                  <c:v>0.010290285743197194</c:v>
                </c:pt>
                <c:pt idx="349">
                  <c:v>0.009926108327610319</c:v>
                </c:pt>
                <c:pt idx="350">
                  <c:v>0.009572294840018678</c:v>
                </c:pt>
                <c:pt idx="351">
                  <c:v>0.009228636736228996</c:v>
                </c:pt>
                <c:pt idx="352">
                  <c:v>0.00889492722543865</c:v>
                </c:pt>
                <c:pt idx="353">
                  <c:v>0.008570961311118732</c:v>
                </c:pt>
                <c:pt idx="354">
                  <c:v>0.008256535831049888</c:v>
                </c:pt>
                <c:pt idx="355">
                  <c:v>0.007951449496477256</c:v>
                </c:pt>
                <c:pt idx="356">
                  <c:v>0.007655502930351143</c:v>
                </c:pt>
                <c:pt idx="357">
                  <c:v>0.007368498704620815</c:v>
                </c:pt>
                <c:pt idx="358">
                  <c:v>0.0070902413765492785</c:v>
                </c:pt>
                <c:pt idx="359">
                  <c:v>0.006820537524017513</c:v>
                </c:pt>
                <c:pt idx="360">
                  <c:v>0.006559195779787579</c:v>
                </c:pt>
                <c:pt idx="361">
                  <c:v>0.00630602686469462</c:v>
                </c:pt>
                <c:pt idx="362">
                  <c:v>0.006060843619738598</c:v>
                </c:pt>
                <c:pt idx="363">
                  <c:v>0.005823461037047761</c:v>
                </c:pt>
                <c:pt idx="364">
                  <c:v>0.005593696289686552</c:v>
                </c:pt>
                <c:pt idx="365">
                  <c:v>0.005371368760281735</c:v>
                </c:pt>
                <c:pt idx="366">
                  <c:v>0.005156300068441873</c:v>
                </c:pt>
                <c:pt idx="367">
                  <c:v>0.004948314096945965</c:v>
                </c:pt>
                <c:pt idx="368">
                  <c:v>0.004747237016678644</c:v>
                </c:pt>
                <c:pt idx="369">
                  <c:v>0.004552897310290464</c:v>
                </c:pt>
                <c:pt idx="370">
                  <c:v>0.004365125794562932</c:v>
                </c:pt>
                <c:pt idx="371">
                  <c:v>0.004183755641459571</c:v>
                </c:pt>
                <c:pt idx="372">
                  <c:v>0.004008622397845494</c:v>
                </c:pt>
                <c:pt idx="373">
                  <c:v>0.00383956400385944</c:v>
                </c:pt>
                <c:pt idx="374">
                  <c:v>0.003676420809923776</c:v>
                </c:pt>
                <c:pt idx="375">
                  <c:v>0.0035190355923793524</c:v>
                </c:pt>
                <c:pt idx="376">
                  <c:v>0.003367253567733821</c:v>
                </c:pt>
                <c:pt idx="377">
                  <c:v>0.0032209224055134225</c:v>
                </c:pt>
                <c:pt idx="378">
                  <c:v>0.003079892239710051</c:v>
                </c:pt>
                <c:pt idx="379">
                  <c:v>0.0029440156788168685</c:v>
                </c:pt>
                <c:pt idx="380">
                  <c:v>0.002813147814447559</c:v>
                </c:pt>
                <c:pt idx="381">
                  <c:v>0.002687146228535905</c:v>
                </c:pt>
                <c:pt idx="382">
                  <c:v>0.002565870999114077</c:v>
                </c:pt>
                <c:pt idx="383">
                  <c:v>0.0024491847046698464</c:v>
                </c:pt>
                <c:pt idx="384">
                  <c:v>0.0023369524270844765</c:v>
                </c:pt>
                <c:pt idx="385">
                  <c:v>0.0022290417531549505</c:v>
                </c:pt>
                <c:pt idx="386">
                  <c:v>0.00212532277470585</c:v>
                </c:pt>
                <c:pt idx="387">
                  <c:v>0.002025668087297945</c:v>
                </c:pt>
                <c:pt idx="388">
                  <c:v>0.0019299527875422749</c:v>
                </c:pt>
                <c:pt idx="389">
                  <c:v>0.0018380544690302326</c:v>
                </c:pt>
                <c:pt idx="390">
                  <c:v>0.0017498532168919066</c:v>
                </c:pt>
                <c:pt idx="391">
                  <c:v>0.0016652316009965278</c:v>
                </c:pt>
                <c:pt idx="392">
                  <c:v>0.001584074667810691</c:v>
                </c:pt>
                <c:pt idx="393">
                  <c:v>0.0015062699309314918</c:v>
                </c:pt>
                <c:pt idx="394">
                  <c:v>0.0014317073603135118</c:v>
                </c:pt>
                <c:pt idx="395">
                  <c:v>0.0013602793702100463</c:v>
                </c:pt>
                <c:pt idx="396">
                  <c:v>0.0012918808058505831</c:v>
                </c:pt>
                <c:pt idx="397">
                  <c:v>0.001226408928878068</c:v>
                </c:pt>
                <c:pt idx="398">
                  <c:v>0.0011637634015709201</c:v>
                </c:pt>
                <c:pt idx="399">
                  <c:v>0.0011038462698762254</c:v>
                </c:pt>
                <c:pt idx="400">
                  <c:v>0.0010465619452819143</c:v>
                </c:pt>
                <c:pt idx="401">
                  <c:v>0.0009918171855570583</c:v>
                </c:pt>
                <c:pt idx="402">
                  <c:v>0.0009395210743906868</c:v>
                </c:pt>
                <c:pt idx="403">
                  <c:v>0.00088958499996076</c:v>
                </c:pt>
                <c:pt idx="404">
                  <c:v>0.0008419226324660792</c:v>
                </c:pt>
                <c:pt idx="405">
                  <c:v>0.0007964499006550352</c:v>
                </c:pt>
                <c:pt idx="406">
                  <c:v>0.000753084967386105</c:v>
                </c:pt>
                <c:pt idx="407">
                  <c:v>0.0007117482042559948</c:v>
                </c:pt>
                <c:pt idx="408">
                  <c:v>0.0006723621653322054</c:v>
                </c:pt>
                <c:pt idx="409">
                  <c:v>0.0006348515600276528</c:v>
                </c:pt>
                <c:pt idx="410">
                  <c:v>0.0005991432251557069</c:v>
                </c:pt>
                <c:pt idx="411">
                  <c:v>0.0005651660962047093</c:v>
                </c:pt>
                <c:pt idx="412">
                  <c:v>0.0005328511778716418</c:v>
                </c:pt>
                <c:pt idx="413">
                  <c:v>0.0005021315138951423</c:v>
                </c:pt>
                <c:pt idx="414">
                  <c:v>0.00047294215622853755</c:v>
                </c:pt>
                <c:pt idx="415">
                  <c:v>0.0004452201335939263</c:v>
                </c:pt>
                <c:pt idx="416">
                  <c:v>0.0004189044194586752</c:v>
                </c:pt>
                <c:pt idx="417">
                  <c:v>0.0003939358994758929</c:v>
                </c:pt>
                <c:pt idx="418">
                  <c:v>0.0003702573384306171</c:v>
                </c:pt>
                <c:pt idx="419">
                  <c:v>0.00034781334673352496</c:v>
                </c:pt>
                <c:pt idx="420">
                  <c:v>0.000326550346503962</c:v>
                </c:pt>
                <c:pt idx="421">
                  <c:v>0.00030641653728402836</c:v>
                </c:pt>
                <c:pt idx="422">
                  <c:v>0.00028736186142529034</c:v>
                </c:pt>
                <c:pt idx="423">
                  <c:v>0.00026933796918948553</c:v>
                </c:pt>
                <c:pt idx="424">
                  <c:v>0.00025229818360427607</c:v>
                </c:pt>
                <c:pt idx="425">
                  <c:v>0.0002361974651147439</c:v>
                </c:pt>
                <c:pt idx="426">
                  <c:v>0.00022099237607089753</c:v>
                </c:pt>
                <c:pt idx="427">
                  <c:v>0.00020664104509094669</c:v>
                </c:pt>
                <c:pt idx="428">
                  <c:v>0.00019310313133954457</c:v>
                </c:pt>
                <c:pt idx="429">
                  <c:v>0.00018033978875956096</c:v>
                </c:pt>
                <c:pt idx="430">
                  <c:v>0.0001683136302952737</c:v>
                </c:pt>
                <c:pt idx="431">
                  <c:v>0.00015698869214410903</c:v>
                </c:pt>
                <c:pt idx="432">
                  <c:v>0.000146330398073259</c:v>
                </c:pt>
                <c:pt idx="433">
                  <c:v>0.00013630552383666543</c:v>
                </c:pt>
                <c:pt idx="434">
                  <c:v>0.0001268821617269343</c:v>
                </c:pt>
                <c:pt idx="435">
                  <c:v>0.00011802968529580943</c:v>
                </c:pt>
                <c:pt idx="436">
                  <c:v>0.00010971871427583842</c:v>
                </c:pt>
                <c:pt idx="437">
                  <c:v>0.00010192107973481608</c:v>
                </c:pt>
                <c:pt idx="438">
                  <c:v>9.460978949353579E-05</c:v>
                </c:pt>
                <c:pt idx="439">
                  <c:v>8.775899383625008E-05</c:v>
                </c:pt>
                <c:pt idx="440">
                  <c:v>8.134395154212524E-05</c:v>
                </c:pt>
                <c:pt idx="441">
                  <c:v>7.534099626478404E-05</c:v>
                </c:pt>
                <c:pt idx="442">
                  <c:v>6.972750328585894E-05</c:v>
                </c:pt>
                <c:pt idx="443">
                  <c:v>6.448185666724514E-05</c:v>
                </c:pt>
                <c:pt idx="444">
                  <c:v>5.958341682552618E-05</c:v>
                </c:pt>
                <c:pt idx="445">
                  <c:v>5.501248855078418E-05</c:v>
                </c:pt>
                <c:pt idx="446">
                  <c:v>5.075028949075604E-05</c:v>
                </c:pt>
                <c:pt idx="447">
                  <c:v>4.677891912002089E-05</c:v>
                </c:pt>
                <c:pt idx="448">
                  <c:v>4.308132821263428E-05</c:v>
                </c:pt>
                <c:pt idx="449">
                  <c:v>3.964128883534619E-05</c:v>
                </c:pt>
                <c:pt idx="450">
                  <c:v>3.644336487726149E-05</c:v>
                </c:pt>
              </c:numCache>
            </c:numRef>
          </c:val>
          <c:smooth val="0"/>
        </c:ser>
        <c:marker val="1"/>
        <c:axId val="26140058"/>
        <c:axId val="33933931"/>
      </c:lineChart>
      <c:catAx>
        <c:axId val="2614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3931"/>
        <c:crosses val="autoZero"/>
        <c:auto val="1"/>
        <c:lblOffset val="100"/>
        <c:noMultiLvlLbl val="0"/>
      </c:catAx>
      <c:valAx>
        <c:axId val="33933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40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 таблица'!$P$4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 таблица'!$P$5:$P$455</c:f>
              <c:numCache>
                <c:ptCount val="451"/>
                <c:pt idx="0">
                  <c:v>0</c:v>
                </c:pt>
                <c:pt idx="1">
                  <c:v>62.34428857715431</c:v>
                </c:pt>
                <c:pt idx="2">
                  <c:v>62.48915662650602</c:v>
                </c:pt>
                <c:pt idx="3">
                  <c:v>62.634607645875256</c:v>
                </c:pt>
                <c:pt idx="4">
                  <c:v>62.78064516129032</c:v>
                </c:pt>
                <c:pt idx="5">
                  <c:v>62.92727272727273</c:v>
                </c:pt>
                <c:pt idx="6">
                  <c:v>63.0744939271255</c:v>
                </c:pt>
                <c:pt idx="7">
                  <c:v>63.22231237322515</c:v>
                </c:pt>
                <c:pt idx="8">
                  <c:v>63.37073170731708</c:v>
                </c:pt>
                <c:pt idx="9">
                  <c:v>63.51975560081466</c:v>
                </c:pt>
                <c:pt idx="10">
                  <c:v>63.66938775510204</c:v>
                </c:pt>
                <c:pt idx="11">
                  <c:v>63.81963190184049</c:v>
                </c:pt>
                <c:pt idx="12">
                  <c:v>63.970491803278684</c:v>
                </c:pt>
                <c:pt idx="13">
                  <c:v>64.12197125256674</c:v>
                </c:pt>
                <c:pt idx="14">
                  <c:v>64.27407407407408</c:v>
                </c:pt>
                <c:pt idx="15">
                  <c:v>64.42680412371134</c:v>
                </c:pt>
                <c:pt idx="16">
                  <c:v>64.5801652892562</c:v>
                </c:pt>
                <c:pt idx="17">
                  <c:v>64.73416149068322</c:v>
                </c:pt>
                <c:pt idx="18">
                  <c:v>64.88879668049793</c:v>
                </c:pt>
                <c:pt idx="19">
                  <c:v>65.04407484407484</c:v>
                </c:pt>
                <c:pt idx="20">
                  <c:v>65.2</c:v>
                </c:pt>
                <c:pt idx="21">
                  <c:v>65.35657620041754</c:v>
                </c:pt>
                <c:pt idx="22">
                  <c:v>65.51380753138075</c:v>
                </c:pt>
                <c:pt idx="23">
                  <c:v>65.67169811320755</c:v>
                </c:pt>
                <c:pt idx="24">
                  <c:v>65.83025210084034</c:v>
                </c:pt>
                <c:pt idx="25">
                  <c:v>65.98947368421052</c:v>
                </c:pt>
                <c:pt idx="26">
                  <c:v>66.14936708860759</c:v>
                </c:pt>
                <c:pt idx="27">
                  <c:v>66.30993657505284</c:v>
                </c:pt>
                <c:pt idx="28">
                  <c:v>66.47118644067797</c:v>
                </c:pt>
                <c:pt idx="29">
                  <c:v>66.63312101910829</c:v>
                </c:pt>
                <c:pt idx="30">
                  <c:v>66.79574468085106</c:v>
                </c:pt>
                <c:pt idx="31">
                  <c:v>66.9590618336887</c:v>
                </c:pt>
                <c:pt idx="32">
                  <c:v>67.12307692307692</c:v>
                </c:pt>
                <c:pt idx="33">
                  <c:v>67.28779443254818</c:v>
                </c:pt>
                <c:pt idx="34">
                  <c:v>67.45321888412018</c:v>
                </c:pt>
                <c:pt idx="35">
                  <c:v>67.61935483870968</c:v>
                </c:pt>
                <c:pt idx="36">
                  <c:v>67.78620689655172</c:v>
                </c:pt>
                <c:pt idx="37">
                  <c:v>67.95377969762419</c:v>
                </c:pt>
                <c:pt idx="38">
                  <c:v>68.12207792207792</c:v>
                </c:pt>
                <c:pt idx="39">
                  <c:v>68.29110629067246</c:v>
                </c:pt>
                <c:pt idx="40">
                  <c:v>68.4608695652174</c:v>
                </c:pt>
                <c:pt idx="41">
                  <c:v>68.6313725490196</c:v>
                </c:pt>
                <c:pt idx="42">
                  <c:v>68.80262008733624</c:v>
                </c:pt>
                <c:pt idx="43">
                  <c:v>68.9746170678337</c:v>
                </c:pt>
                <c:pt idx="44">
                  <c:v>69.14736842105263</c:v>
                </c:pt>
                <c:pt idx="45">
                  <c:v>69.32087912087913</c:v>
                </c:pt>
                <c:pt idx="46">
                  <c:v>69.49515418502203</c:v>
                </c:pt>
                <c:pt idx="47">
                  <c:v>69.67019867549669</c:v>
                </c:pt>
                <c:pt idx="48">
                  <c:v>69.84601769911505</c:v>
                </c:pt>
                <c:pt idx="49">
                  <c:v>70.02261640798227</c:v>
                </c:pt>
                <c:pt idx="50">
                  <c:v>70.2</c:v>
                </c:pt>
                <c:pt idx="51">
                  <c:v>70.37817371937639</c:v>
                </c:pt>
                <c:pt idx="52">
                  <c:v>70.55714285714285</c:v>
                </c:pt>
                <c:pt idx="53">
                  <c:v>70.73691275167785</c:v>
                </c:pt>
                <c:pt idx="54">
                  <c:v>70.91748878923767</c:v>
                </c:pt>
                <c:pt idx="55">
                  <c:v>71.09887640449438</c:v>
                </c:pt>
                <c:pt idx="56">
                  <c:v>71.28108108108108</c:v>
                </c:pt>
                <c:pt idx="57">
                  <c:v>71.46410835214446</c:v>
                </c:pt>
                <c:pt idx="58">
                  <c:v>71.64796380090498</c:v>
                </c:pt>
                <c:pt idx="59">
                  <c:v>71.83265306122449</c:v>
                </c:pt>
                <c:pt idx="60">
                  <c:v>72.01818181818182</c:v>
                </c:pt>
                <c:pt idx="61">
                  <c:v>72.20455580865604</c:v>
                </c:pt>
                <c:pt idx="62">
                  <c:v>72.3917808219178</c:v>
                </c:pt>
                <c:pt idx="63">
                  <c:v>72.57986270022883</c:v>
                </c:pt>
                <c:pt idx="64">
                  <c:v>72.76880733944954</c:v>
                </c:pt>
                <c:pt idx="65">
                  <c:v>72.95862068965518</c:v>
                </c:pt>
                <c:pt idx="66">
                  <c:v>73.14930875576037</c:v>
                </c:pt>
                <c:pt idx="67">
                  <c:v>73.34087759815242</c:v>
                </c:pt>
                <c:pt idx="68">
                  <c:v>73.53333333333333</c:v>
                </c:pt>
                <c:pt idx="69">
                  <c:v>73.72668213457077</c:v>
                </c:pt>
                <c:pt idx="70">
                  <c:v>73.92093023255813</c:v>
                </c:pt>
                <c:pt idx="71">
                  <c:v>74.11608391608391</c:v>
                </c:pt>
                <c:pt idx="72">
                  <c:v>74.31214953271028</c:v>
                </c:pt>
                <c:pt idx="73">
                  <c:v>74.50913348946136</c:v>
                </c:pt>
                <c:pt idx="74">
                  <c:v>74.70704225352112</c:v>
                </c:pt>
                <c:pt idx="75">
                  <c:v>74.90588235294118</c:v>
                </c:pt>
                <c:pt idx="76">
                  <c:v>75.10566037735849</c:v>
                </c:pt>
                <c:pt idx="77">
                  <c:v>75.3063829787234</c:v>
                </c:pt>
                <c:pt idx="78">
                  <c:v>75.50805687203791</c:v>
                </c:pt>
                <c:pt idx="79">
                  <c:v>75.71068883610451</c:v>
                </c:pt>
                <c:pt idx="80">
                  <c:v>75.91428571428571</c:v>
                </c:pt>
                <c:pt idx="81">
                  <c:v>76.11885441527446</c:v>
                </c:pt>
                <c:pt idx="82">
                  <c:v>76.32440191387559</c:v>
                </c:pt>
                <c:pt idx="83">
                  <c:v>76.53093525179857</c:v>
                </c:pt>
                <c:pt idx="84">
                  <c:v>76.73846153846154</c:v>
                </c:pt>
                <c:pt idx="85">
                  <c:v>76.94698795180723</c:v>
                </c:pt>
                <c:pt idx="86">
                  <c:v>77.15652173913044</c:v>
                </c:pt>
                <c:pt idx="87">
                  <c:v>77.36707021791767</c:v>
                </c:pt>
                <c:pt idx="88">
                  <c:v>77.57864077669903</c:v>
                </c:pt>
                <c:pt idx="89">
                  <c:v>77.79124087591241</c:v>
                </c:pt>
                <c:pt idx="90">
                  <c:v>78.00487804878048</c:v>
                </c:pt>
                <c:pt idx="91">
                  <c:v>78.21955990220049</c:v>
                </c:pt>
                <c:pt idx="92">
                  <c:v>78.43529411764706</c:v>
                </c:pt>
                <c:pt idx="93">
                  <c:v>78.65208845208845</c:v>
                </c:pt>
                <c:pt idx="94">
                  <c:v>78.86995073891626</c:v>
                </c:pt>
                <c:pt idx="95">
                  <c:v>79.08888888888889</c:v>
                </c:pt>
                <c:pt idx="96">
                  <c:v>79.30891089108911</c:v>
                </c:pt>
                <c:pt idx="97">
                  <c:v>79.53002481389578</c:v>
                </c:pt>
                <c:pt idx="98">
                  <c:v>79.75223880597015</c:v>
                </c:pt>
                <c:pt idx="99">
                  <c:v>79.97556109725686</c:v>
                </c:pt>
                <c:pt idx="100">
                  <c:v>80.2</c:v>
                </c:pt>
                <c:pt idx="101">
                  <c:v>80.42556390977444</c:v>
                </c:pt>
                <c:pt idx="102">
                  <c:v>80.65226130653267</c:v>
                </c:pt>
                <c:pt idx="103">
                  <c:v>80.88010075566751</c:v>
                </c:pt>
                <c:pt idx="104">
                  <c:v>81.10909090909091</c:v>
                </c:pt>
                <c:pt idx="105">
                  <c:v>81.33924050632912</c:v>
                </c:pt>
                <c:pt idx="106">
                  <c:v>81.57055837563452</c:v>
                </c:pt>
                <c:pt idx="107">
                  <c:v>81.8030534351145</c:v>
                </c:pt>
                <c:pt idx="108">
                  <c:v>82.03673469387755</c:v>
                </c:pt>
                <c:pt idx="109">
                  <c:v>82.27161125319694</c:v>
                </c:pt>
                <c:pt idx="110">
                  <c:v>82.50769230769231</c:v>
                </c:pt>
                <c:pt idx="111">
                  <c:v>82.74498714652957</c:v>
                </c:pt>
                <c:pt idx="112">
                  <c:v>82.98350515463918</c:v>
                </c:pt>
                <c:pt idx="113">
                  <c:v>83.22325581395349</c:v>
                </c:pt>
                <c:pt idx="114">
                  <c:v>83.46424870466322</c:v>
                </c:pt>
                <c:pt idx="115">
                  <c:v>83.7064935064935</c:v>
                </c:pt>
                <c:pt idx="116">
                  <c:v>83.95</c:v>
                </c:pt>
                <c:pt idx="117">
                  <c:v>84.19477806788511</c:v>
                </c:pt>
                <c:pt idx="118">
                  <c:v>84.44083769633508</c:v>
                </c:pt>
                <c:pt idx="119">
                  <c:v>84.68818897637796</c:v>
                </c:pt>
                <c:pt idx="120">
                  <c:v>84.93684210526315</c:v>
                </c:pt>
                <c:pt idx="121">
                  <c:v>85.1868073878628</c:v>
                </c:pt>
                <c:pt idx="122">
                  <c:v>85.43809523809523</c:v>
                </c:pt>
                <c:pt idx="123">
                  <c:v>85.69071618037135</c:v>
                </c:pt>
                <c:pt idx="124">
                  <c:v>85.94468085106384</c:v>
                </c:pt>
                <c:pt idx="125">
                  <c:v>86.2</c:v>
                </c:pt>
                <c:pt idx="126">
                  <c:v>86.4566844919786</c:v>
                </c:pt>
                <c:pt idx="127">
                  <c:v>86.714745308311</c:v>
                </c:pt>
                <c:pt idx="128">
                  <c:v>86.9741935483871</c:v>
                </c:pt>
                <c:pt idx="129">
                  <c:v>87.23504043126685</c:v>
                </c:pt>
                <c:pt idx="130">
                  <c:v>87.4972972972973</c:v>
                </c:pt>
                <c:pt idx="131">
                  <c:v>87.7609756097561</c:v>
                </c:pt>
                <c:pt idx="132">
                  <c:v>88.02608695652174</c:v>
                </c:pt>
                <c:pt idx="133">
                  <c:v>88.29264305177112</c:v>
                </c:pt>
                <c:pt idx="134">
                  <c:v>88.56065573770492</c:v>
                </c:pt>
                <c:pt idx="135">
                  <c:v>88.83013698630137</c:v>
                </c:pt>
                <c:pt idx="136">
                  <c:v>89.1010989010989</c:v>
                </c:pt>
                <c:pt idx="137">
                  <c:v>89.37355371900826</c:v>
                </c:pt>
                <c:pt idx="138">
                  <c:v>89.6475138121547</c:v>
                </c:pt>
                <c:pt idx="139">
                  <c:v>89.92299168975069</c:v>
                </c:pt>
                <c:pt idx="140">
                  <c:v>90.2</c:v>
                </c:pt>
                <c:pt idx="141">
                  <c:v>90.47855153203342</c:v>
                </c:pt>
                <c:pt idx="142">
                  <c:v>90.7586592178771</c:v>
                </c:pt>
                <c:pt idx="143">
                  <c:v>91.04033613445378</c:v>
                </c:pt>
                <c:pt idx="144">
                  <c:v>91.32359550561797</c:v>
                </c:pt>
                <c:pt idx="145">
                  <c:v>91.60845070422535</c:v>
                </c:pt>
                <c:pt idx="146">
                  <c:v>91.89491525423729</c:v>
                </c:pt>
                <c:pt idx="147">
                  <c:v>92.18300283286119</c:v>
                </c:pt>
                <c:pt idx="148">
                  <c:v>92.47272727272728</c:v>
                </c:pt>
                <c:pt idx="149">
                  <c:v>92.76410256410257</c:v>
                </c:pt>
                <c:pt idx="150">
                  <c:v>93.05714285714286</c:v>
                </c:pt>
                <c:pt idx="151">
                  <c:v>93.35186246418338</c:v>
                </c:pt>
                <c:pt idx="152">
                  <c:v>93.64827586206896</c:v>
                </c:pt>
                <c:pt idx="153">
                  <c:v>93.9463976945245</c:v>
                </c:pt>
                <c:pt idx="154">
                  <c:v>94.24624277456648</c:v>
                </c:pt>
                <c:pt idx="155">
                  <c:v>94.54782608695652</c:v>
                </c:pt>
                <c:pt idx="156">
                  <c:v>94.85116279069767</c:v>
                </c:pt>
                <c:pt idx="157">
                  <c:v>95.15626822157434</c:v>
                </c:pt>
                <c:pt idx="158">
                  <c:v>95.46315789473685</c:v>
                </c:pt>
                <c:pt idx="159">
                  <c:v>95.77184750733139</c:v>
                </c:pt>
                <c:pt idx="160">
                  <c:v>96.08235294117647</c:v>
                </c:pt>
                <c:pt idx="161">
                  <c:v>96.39469026548673</c:v>
                </c:pt>
                <c:pt idx="162">
                  <c:v>96.70887573964497</c:v>
                </c:pt>
                <c:pt idx="163">
                  <c:v>97.02492581602374</c:v>
                </c:pt>
                <c:pt idx="164">
                  <c:v>97.34285714285714</c:v>
                </c:pt>
                <c:pt idx="165">
                  <c:v>97.66268656716417</c:v>
                </c:pt>
                <c:pt idx="166">
                  <c:v>97.98443113772454</c:v>
                </c:pt>
                <c:pt idx="167">
                  <c:v>98.3081081081081</c:v>
                </c:pt>
                <c:pt idx="168">
                  <c:v>98.63373493975904</c:v>
                </c:pt>
                <c:pt idx="169">
                  <c:v>98.96132930513595</c:v>
                </c:pt>
                <c:pt idx="170">
                  <c:v>99.2909090909091</c:v>
                </c:pt>
                <c:pt idx="171">
                  <c:v>99.62249240121581</c:v>
                </c:pt>
                <c:pt idx="172">
                  <c:v>99.9560975609756</c:v>
                </c:pt>
                <c:pt idx="173">
                  <c:v>100.29174311926606</c:v>
                </c:pt>
                <c:pt idx="174">
                  <c:v>100.62944785276073</c:v>
                </c:pt>
                <c:pt idx="175">
                  <c:v>100.96923076923076</c:v>
                </c:pt>
                <c:pt idx="176">
                  <c:v>101.31111111111112</c:v>
                </c:pt>
                <c:pt idx="177">
                  <c:v>101.65510835913312</c:v>
                </c:pt>
                <c:pt idx="178">
                  <c:v>102.00124223602485</c:v>
                </c:pt>
                <c:pt idx="179">
                  <c:v>102.34953271028037</c:v>
                </c:pt>
                <c:pt idx="180">
                  <c:v>102.7</c:v>
                </c:pt>
                <c:pt idx="181">
                  <c:v>103.05266457680251</c:v>
                </c:pt>
                <c:pt idx="182">
                  <c:v>103.40754716981131</c:v>
                </c:pt>
                <c:pt idx="183">
                  <c:v>103.7646687697161</c:v>
                </c:pt>
                <c:pt idx="184">
                  <c:v>104.12405063291138</c:v>
                </c:pt>
                <c:pt idx="185">
                  <c:v>104.48571428571428</c:v>
                </c:pt>
                <c:pt idx="186">
                  <c:v>104.84968152866243</c:v>
                </c:pt>
                <c:pt idx="187">
                  <c:v>105.21597444089457</c:v>
                </c:pt>
                <c:pt idx="188">
                  <c:v>105.58461538461539</c:v>
                </c:pt>
                <c:pt idx="189">
                  <c:v>105.95562700964629</c:v>
                </c:pt>
                <c:pt idx="190">
                  <c:v>106.32903225806452</c:v>
                </c:pt>
                <c:pt idx="191">
                  <c:v>106.70485436893205</c:v>
                </c:pt>
                <c:pt idx="192">
                  <c:v>107.08311688311687</c:v>
                </c:pt>
                <c:pt idx="193">
                  <c:v>107.46384364820847</c:v>
                </c:pt>
                <c:pt idx="194">
                  <c:v>107.84705882352941</c:v>
                </c:pt>
                <c:pt idx="195">
                  <c:v>108.2327868852459</c:v>
                </c:pt>
                <c:pt idx="196">
                  <c:v>108.62105263157896</c:v>
                </c:pt>
                <c:pt idx="197">
                  <c:v>109.0118811881188</c:v>
                </c:pt>
                <c:pt idx="198">
                  <c:v>109.40529801324504</c:v>
                </c:pt>
                <c:pt idx="199">
                  <c:v>109.80132890365448</c:v>
                </c:pt>
                <c:pt idx="200">
                  <c:v>110.2</c:v>
                </c:pt>
                <c:pt idx="201">
                  <c:v>110.60133779264216</c:v>
                </c:pt>
                <c:pt idx="202">
                  <c:v>111.00536912751677</c:v>
                </c:pt>
                <c:pt idx="203">
                  <c:v>111.41212121212122</c:v>
                </c:pt>
                <c:pt idx="204">
                  <c:v>111.82162162162162</c:v>
                </c:pt>
                <c:pt idx="205">
                  <c:v>112.23389830508475</c:v>
                </c:pt>
                <c:pt idx="206">
                  <c:v>112.64897959183675</c:v>
                </c:pt>
                <c:pt idx="207">
                  <c:v>113.06689419795221</c:v>
                </c:pt>
                <c:pt idx="208">
                  <c:v>113.48767123287672</c:v>
                </c:pt>
                <c:pt idx="209">
                  <c:v>113.91134020618556</c:v>
                </c:pt>
                <c:pt idx="210">
                  <c:v>114.33793103448276</c:v>
                </c:pt>
                <c:pt idx="211">
                  <c:v>114.76747404844292</c:v>
                </c:pt>
                <c:pt idx="212">
                  <c:v>115.19999999999999</c:v>
                </c:pt>
                <c:pt idx="213">
                  <c:v>115.63554006968641</c:v>
                </c:pt>
                <c:pt idx="214">
                  <c:v>116.07412587412587</c:v>
                </c:pt>
                <c:pt idx="215">
                  <c:v>116.51578947368421</c:v>
                </c:pt>
                <c:pt idx="216">
                  <c:v>116.9605633802817</c:v>
                </c:pt>
                <c:pt idx="217">
                  <c:v>117.40848056537102</c:v>
                </c:pt>
                <c:pt idx="218">
                  <c:v>117.85957446808511</c:v>
                </c:pt>
                <c:pt idx="219">
                  <c:v>118.31387900355871</c:v>
                </c:pt>
                <c:pt idx="220">
                  <c:v>118.77142857142857</c:v>
                </c:pt>
                <c:pt idx="221">
                  <c:v>119.23225806451615</c:v>
                </c:pt>
                <c:pt idx="222">
                  <c:v>119.69640287769784</c:v>
                </c:pt>
                <c:pt idx="223">
                  <c:v>120.16389891696751</c:v>
                </c:pt>
                <c:pt idx="224">
                  <c:v>120.63478260869564</c:v>
                </c:pt>
                <c:pt idx="225">
                  <c:v>121.10909090909091</c:v>
                </c:pt>
                <c:pt idx="226">
                  <c:v>121.58686131386862</c:v>
                </c:pt>
                <c:pt idx="227">
                  <c:v>122.06813186813186</c:v>
                </c:pt>
                <c:pt idx="228">
                  <c:v>122.5529411764706</c:v>
                </c:pt>
                <c:pt idx="229">
                  <c:v>123.04132841328412</c:v>
                </c:pt>
                <c:pt idx="230">
                  <c:v>123.53333333333333</c:v>
                </c:pt>
                <c:pt idx="231">
                  <c:v>124.02899628252788</c:v>
                </c:pt>
                <c:pt idx="232">
                  <c:v>124.52835820895523</c:v>
                </c:pt>
                <c:pt idx="233">
                  <c:v>125.03146067415732</c:v>
                </c:pt>
                <c:pt idx="234">
                  <c:v>125.53834586466164</c:v>
                </c:pt>
                <c:pt idx="235">
                  <c:v>126.04905660377358</c:v>
                </c:pt>
                <c:pt idx="236">
                  <c:v>126.56363636363638</c:v>
                </c:pt>
                <c:pt idx="237">
                  <c:v>127.08212927756654</c:v>
                </c:pt>
                <c:pt idx="238">
                  <c:v>127.60458015267176</c:v>
                </c:pt>
                <c:pt idx="239">
                  <c:v>128.13103448275862</c:v>
                </c:pt>
                <c:pt idx="240">
                  <c:v>128.66153846153847</c:v>
                </c:pt>
                <c:pt idx="241">
                  <c:v>129.196138996139</c:v>
                </c:pt>
                <c:pt idx="242">
                  <c:v>129.7348837209302</c:v>
                </c:pt>
                <c:pt idx="243">
                  <c:v>130.27782101167315</c:v>
                </c:pt>
                <c:pt idx="244">
                  <c:v>130.825</c:v>
                </c:pt>
                <c:pt idx="245">
                  <c:v>131.3764705882353</c:v>
                </c:pt>
                <c:pt idx="246">
                  <c:v>131.93228346456695</c:v>
                </c:pt>
                <c:pt idx="247">
                  <c:v>132.49249011857708</c:v>
                </c:pt>
                <c:pt idx="248">
                  <c:v>133.05714285714285</c:v>
                </c:pt>
                <c:pt idx="249">
                  <c:v>133.6262948207171</c:v>
                </c:pt>
                <c:pt idx="250">
                  <c:v>134.2</c:v>
                </c:pt>
                <c:pt idx="251">
                  <c:v>134.77831325301207</c:v>
                </c:pt>
                <c:pt idx="252">
                  <c:v>135.36129032258063</c:v>
                </c:pt>
                <c:pt idx="253">
                  <c:v>135.94898785425102</c:v>
                </c:pt>
                <c:pt idx="254">
                  <c:v>136.54146341463414</c:v>
                </c:pt>
                <c:pt idx="255">
                  <c:v>137.13877551020408</c:v>
                </c:pt>
                <c:pt idx="256">
                  <c:v>137.7409836065574</c:v>
                </c:pt>
                <c:pt idx="257">
                  <c:v>138.34814814814814</c:v>
                </c:pt>
                <c:pt idx="258">
                  <c:v>138.9603305785124</c:v>
                </c:pt>
                <c:pt idx="259">
                  <c:v>139.57759336099585</c:v>
                </c:pt>
                <c:pt idx="260">
                  <c:v>140.2</c:v>
                </c:pt>
                <c:pt idx="261">
                  <c:v>140.8276150627615</c:v>
                </c:pt>
                <c:pt idx="262">
                  <c:v>141.46050420168066</c:v>
                </c:pt>
                <c:pt idx="263">
                  <c:v>142.0987341772152</c:v>
                </c:pt>
                <c:pt idx="264">
                  <c:v>142.74237288135592</c:v>
                </c:pt>
                <c:pt idx="265">
                  <c:v>143.39148936170213</c:v>
                </c:pt>
                <c:pt idx="266">
                  <c:v>144.04615384615386</c:v>
                </c:pt>
                <c:pt idx="267">
                  <c:v>144.70643776824033</c:v>
                </c:pt>
                <c:pt idx="268">
                  <c:v>145.37241379310345</c:v>
                </c:pt>
                <c:pt idx="269">
                  <c:v>146.04415584415582</c:v>
                </c:pt>
                <c:pt idx="270">
                  <c:v>146.72173913043477</c:v>
                </c:pt>
                <c:pt idx="271">
                  <c:v>147.4052401746725</c:v>
                </c:pt>
                <c:pt idx="272">
                  <c:v>148.09473684210525</c:v>
                </c:pt>
                <c:pt idx="273">
                  <c:v>148.79030837004407</c:v>
                </c:pt>
                <c:pt idx="274">
                  <c:v>149.4920353982301</c:v>
                </c:pt>
                <c:pt idx="275">
                  <c:v>150.2</c:v>
                </c:pt>
                <c:pt idx="276">
                  <c:v>150.91428571428574</c:v>
                </c:pt>
                <c:pt idx="277">
                  <c:v>151.63497757847534</c:v>
                </c:pt>
                <c:pt idx="278">
                  <c:v>152.36216216216218</c:v>
                </c:pt>
                <c:pt idx="279">
                  <c:v>153.09592760180993</c:v>
                </c:pt>
                <c:pt idx="280">
                  <c:v>153.83636363636364</c:v>
                </c:pt>
                <c:pt idx="281">
                  <c:v>154.58356164383562</c:v>
                </c:pt>
                <c:pt idx="282">
                  <c:v>155.3376146788991</c:v>
                </c:pt>
                <c:pt idx="283">
                  <c:v>156.09861751152076</c:v>
                </c:pt>
                <c:pt idx="284">
                  <c:v>156.86666666666665</c:v>
                </c:pt>
                <c:pt idx="285">
                  <c:v>157.64186046511628</c:v>
                </c:pt>
                <c:pt idx="286">
                  <c:v>158.42429906542057</c:v>
                </c:pt>
                <c:pt idx="287">
                  <c:v>159.21408450704226</c:v>
                </c:pt>
                <c:pt idx="288">
                  <c:v>160.011320754717</c:v>
                </c:pt>
                <c:pt idx="289">
                  <c:v>160.8161137440758</c:v>
                </c:pt>
                <c:pt idx="290">
                  <c:v>161.62857142857143</c:v>
                </c:pt>
                <c:pt idx="291">
                  <c:v>162.44880382775122</c:v>
                </c:pt>
                <c:pt idx="292">
                  <c:v>163.27692307692308</c:v>
                </c:pt>
                <c:pt idx="293">
                  <c:v>164.11304347826086</c:v>
                </c:pt>
                <c:pt idx="294">
                  <c:v>164.95728155339805</c:v>
                </c:pt>
                <c:pt idx="295">
                  <c:v>165.80975609756098</c:v>
                </c:pt>
                <c:pt idx="296">
                  <c:v>166.67058823529413</c:v>
                </c:pt>
                <c:pt idx="297">
                  <c:v>167.5399014778325</c:v>
                </c:pt>
                <c:pt idx="298">
                  <c:v>168.41782178217824</c:v>
                </c:pt>
                <c:pt idx="299">
                  <c:v>169.30447761194029</c:v>
                </c:pt>
                <c:pt idx="300">
                  <c:v>170.2</c:v>
                </c:pt>
                <c:pt idx="301">
                  <c:v>171.10452261306534</c:v>
                </c:pt>
                <c:pt idx="302">
                  <c:v>172.0181818181818</c:v>
                </c:pt>
                <c:pt idx="303">
                  <c:v>172.94111675126905</c:v>
                </c:pt>
                <c:pt idx="304">
                  <c:v>173.87346938775508</c:v>
                </c:pt>
                <c:pt idx="305">
                  <c:v>174.8153846153846</c:v>
                </c:pt>
                <c:pt idx="306">
                  <c:v>175.76701030927836</c:v>
                </c:pt>
                <c:pt idx="307">
                  <c:v>176.72849740932642</c:v>
                </c:pt>
                <c:pt idx="308">
                  <c:v>177.70000000000002</c:v>
                </c:pt>
                <c:pt idx="309">
                  <c:v>178.68167539267014</c:v>
                </c:pt>
                <c:pt idx="310">
                  <c:v>179.67368421052632</c:v>
                </c:pt>
                <c:pt idx="311">
                  <c:v>180.6761904761905</c:v>
                </c:pt>
                <c:pt idx="312">
                  <c:v>181.68936170212766</c:v>
                </c:pt>
                <c:pt idx="313">
                  <c:v>182.71336898395722</c:v>
                </c:pt>
                <c:pt idx="314">
                  <c:v>183.74838709677417</c:v>
                </c:pt>
                <c:pt idx="315">
                  <c:v>184.7945945945946</c:v>
                </c:pt>
                <c:pt idx="316">
                  <c:v>185.8521739130435</c:v>
                </c:pt>
                <c:pt idx="317">
                  <c:v>186.92131147540982</c:v>
                </c:pt>
                <c:pt idx="318">
                  <c:v>188.0021978021978</c:v>
                </c:pt>
                <c:pt idx="319">
                  <c:v>189.09502762430938</c:v>
                </c:pt>
                <c:pt idx="320">
                  <c:v>190.2</c:v>
                </c:pt>
                <c:pt idx="321">
                  <c:v>191.3173184357542</c:v>
                </c:pt>
                <c:pt idx="322">
                  <c:v>192.44719101123596</c:v>
                </c:pt>
                <c:pt idx="323">
                  <c:v>193.5898305084746</c:v>
                </c:pt>
                <c:pt idx="324">
                  <c:v>194.74545454545452</c:v>
                </c:pt>
                <c:pt idx="325">
                  <c:v>195.9142857142857</c:v>
                </c:pt>
                <c:pt idx="326">
                  <c:v>197.09655172413795</c:v>
                </c:pt>
                <c:pt idx="327">
                  <c:v>198.29248554913295</c:v>
                </c:pt>
                <c:pt idx="328">
                  <c:v>199.50232558139535</c:v>
                </c:pt>
                <c:pt idx="329">
                  <c:v>200.72631578947366</c:v>
                </c:pt>
                <c:pt idx="330">
                  <c:v>201.96470588235294</c:v>
                </c:pt>
                <c:pt idx="331">
                  <c:v>203.21775147928994</c:v>
                </c:pt>
                <c:pt idx="332">
                  <c:v>204.48571428571427</c:v>
                </c:pt>
                <c:pt idx="333">
                  <c:v>205.76886227544912</c:v>
                </c:pt>
                <c:pt idx="334">
                  <c:v>207.06746987951806</c:v>
                </c:pt>
                <c:pt idx="335">
                  <c:v>208.38181818181818</c:v>
                </c:pt>
                <c:pt idx="336">
                  <c:v>209.71219512195123</c:v>
                </c:pt>
                <c:pt idx="337">
                  <c:v>211.05889570552145</c:v>
                </c:pt>
                <c:pt idx="338">
                  <c:v>212.42222222222222</c:v>
                </c:pt>
                <c:pt idx="339">
                  <c:v>213.80248447204968</c:v>
                </c:pt>
                <c:pt idx="340">
                  <c:v>215.2</c:v>
                </c:pt>
                <c:pt idx="341">
                  <c:v>216.61509433962266</c:v>
                </c:pt>
                <c:pt idx="342">
                  <c:v>218.04810126582277</c:v>
                </c:pt>
                <c:pt idx="343">
                  <c:v>219.49936305732484</c:v>
                </c:pt>
                <c:pt idx="344">
                  <c:v>220.96923076923076</c:v>
                </c:pt>
                <c:pt idx="345">
                  <c:v>222.45806451612904</c:v>
                </c:pt>
                <c:pt idx="346">
                  <c:v>223.96623376623378</c:v>
                </c:pt>
                <c:pt idx="347">
                  <c:v>225.4941176470588</c:v>
                </c:pt>
                <c:pt idx="348">
                  <c:v>227.0421052631579</c:v>
                </c:pt>
                <c:pt idx="349">
                  <c:v>228.61059602649004</c:v>
                </c:pt>
                <c:pt idx="350">
                  <c:v>230.2</c:v>
                </c:pt>
                <c:pt idx="351">
                  <c:v>231.81073825503358</c:v>
                </c:pt>
                <c:pt idx="352">
                  <c:v>233.44324324324324</c:v>
                </c:pt>
                <c:pt idx="353">
                  <c:v>235.09795918367348</c:v>
                </c:pt>
                <c:pt idx="354">
                  <c:v>236.7753424657534</c:v>
                </c:pt>
                <c:pt idx="355">
                  <c:v>238.4758620689655</c:v>
                </c:pt>
                <c:pt idx="356">
                  <c:v>240.20000000000002</c:v>
                </c:pt>
                <c:pt idx="357">
                  <c:v>241.94825174825175</c:v>
                </c:pt>
                <c:pt idx="358">
                  <c:v>243.72112676056338</c:v>
                </c:pt>
                <c:pt idx="359">
                  <c:v>245.51914893617018</c:v>
                </c:pt>
                <c:pt idx="360">
                  <c:v>247.34285714285716</c:v>
                </c:pt>
                <c:pt idx="361">
                  <c:v>249.1928057553957</c:v>
                </c:pt>
                <c:pt idx="362">
                  <c:v>251.0695652173913</c:v>
                </c:pt>
                <c:pt idx="363">
                  <c:v>252.97372262773723</c:v>
                </c:pt>
                <c:pt idx="364">
                  <c:v>254.90588235294115</c:v>
                </c:pt>
                <c:pt idx="365">
                  <c:v>256.8666666666667</c:v>
                </c:pt>
                <c:pt idx="366">
                  <c:v>258.8567164179105</c:v>
                </c:pt>
                <c:pt idx="367">
                  <c:v>260.8766917293233</c:v>
                </c:pt>
                <c:pt idx="368">
                  <c:v>262.92727272727274</c:v>
                </c:pt>
                <c:pt idx="369">
                  <c:v>265.00916030534347</c:v>
                </c:pt>
                <c:pt idx="370">
                  <c:v>267.12307692307695</c:v>
                </c:pt>
                <c:pt idx="371">
                  <c:v>269.2697674418605</c:v>
                </c:pt>
                <c:pt idx="372">
                  <c:v>271.45</c:v>
                </c:pt>
                <c:pt idx="373">
                  <c:v>273.66456692913385</c:v>
                </c:pt>
                <c:pt idx="374">
                  <c:v>275.9142857142857</c:v>
                </c:pt>
                <c:pt idx="375">
                  <c:v>278.2</c:v>
                </c:pt>
                <c:pt idx="376">
                  <c:v>280.5225806451613</c:v>
                </c:pt>
                <c:pt idx="377">
                  <c:v>282.8829268292683</c:v>
                </c:pt>
                <c:pt idx="378">
                  <c:v>285.28196721311474</c:v>
                </c:pt>
                <c:pt idx="379">
                  <c:v>287.7206611570248</c:v>
                </c:pt>
                <c:pt idx="380">
                  <c:v>290.2</c:v>
                </c:pt>
                <c:pt idx="381">
                  <c:v>292.7210084033614</c:v>
                </c:pt>
                <c:pt idx="382">
                  <c:v>295.28474576271185</c:v>
                </c:pt>
                <c:pt idx="383">
                  <c:v>297.8923076923077</c:v>
                </c:pt>
                <c:pt idx="384">
                  <c:v>300.54482758620685</c:v>
                </c:pt>
                <c:pt idx="385">
                  <c:v>303.24347826086955</c:v>
                </c:pt>
                <c:pt idx="386">
                  <c:v>305.98947368421057</c:v>
                </c:pt>
                <c:pt idx="387">
                  <c:v>308.7840707964602</c:v>
                </c:pt>
                <c:pt idx="388">
                  <c:v>311.62857142857143</c:v>
                </c:pt>
                <c:pt idx="389">
                  <c:v>314.5243243243243</c:v>
                </c:pt>
                <c:pt idx="390">
                  <c:v>317.4727272727273</c:v>
                </c:pt>
                <c:pt idx="391">
                  <c:v>320.4752293577982</c:v>
                </c:pt>
                <c:pt idx="392">
                  <c:v>323.5333333333333</c:v>
                </c:pt>
                <c:pt idx="393">
                  <c:v>326.64859813084115</c:v>
                </c:pt>
                <c:pt idx="394">
                  <c:v>329.82264150943394</c:v>
                </c:pt>
                <c:pt idx="395">
                  <c:v>333.0571428571429</c:v>
                </c:pt>
                <c:pt idx="396">
                  <c:v>336.3538461538462</c:v>
                </c:pt>
                <c:pt idx="397">
                  <c:v>339.7145631067961</c:v>
                </c:pt>
                <c:pt idx="398">
                  <c:v>343.1411764705883</c:v>
                </c:pt>
                <c:pt idx="399">
                  <c:v>346.6356435643564</c:v>
                </c:pt>
                <c:pt idx="400">
                  <c:v>350.2</c:v>
                </c:pt>
                <c:pt idx="401">
                  <c:v>353.83636363636367</c:v>
                </c:pt>
                <c:pt idx="402">
                  <c:v>357.54693877551017</c:v>
                </c:pt>
                <c:pt idx="403">
                  <c:v>361.33402061855674</c:v>
                </c:pt>
                <c:pt idx="404">
                  <c:v>365.2</c:v>
                </c:pt>
                <c:pt idx="405">
                  <c:v>369.14736842105265</c:v>
                </c:pt>
                <c:pt idx="406">
                  <c:v>373.1787234042553</c:v>
                </c:pt>
                <c:pt idx="407">
                  <c:v>377.29677419354834</c:v>
                </c:pt>
                <c:pt idx="408">
                  <c:v>381.504347826087</c:v>
                </c:pt>
                <c:pt idx="409">
                  <c:v>385.80439560439555</c:v>
                </c:pt>
                <c:pt idx="410">
                  <c:v>390.2</c:v>
                </c:pt>
                <c:pt idx="411">
                  <c:v>394.6943820224719</c:v>
                </c:pt>
                <c:pt idx="412">
                  <c:v>399.29090909090905</c:v>
                </c:pt>
                <c:pt idx="413">
                  <c:v>403.99310344827586</c:v>
                </c:pt>
                <c:pt idx="414">
                  <c:v>408.80465116279066</c:v>
                </c:pt>
                <c:pt idx="415">
                  <c:v>413.7294117647059</c:v>
                </c:pt>
                <c:pt idx="416">
                  <c:v>418.7714285714286</c:v>
                </c:pt>
                <c:pt idx="417">
                  <c:v>423.9349397590361</c:v>
                </c:pt>
                <c:pt idx="418">
                  <c:v>429.22439024390246</c:v>
                </c:pt>
                <c:pt idx="419">
                  <c:v>434.6444444444444</c:v>
                </c:pt>
                <c:pt idx="420">
                  <c:v>440.2</c:v>
                </c:pt>
                <c:pt idx="421">
                  <c:v>445.8962025316456</c:v>
                </c:pt>
                <c:pt idx="422">
                  <c:v>451.73846153846154</c:v>
                </c:pt>
                <c:pt idx="423">
                  <c:v>457.7324675324675</c:v>
                </c:pt>
                <c:pt idx="424">
                  <c:v>463.88421052631577</c:v>
                </c:pt>
                <c:pt idx="425">
                  <c:v>470.2</c:v>
                </c:pt>
                <c:pt idx="426">
                  <c:v>476.6864864864865</c:v>
                </c:pt>
                <c:pt idx="427">
                  <c:v>483.3506849315068</c:v>
                </c:pt>
                <c:pt idx="428">
                  <c:v>490.20000000000005</c:v>
                </c:pt>
                <c:pt idx="429">
                  <c:v>497.2422535211267</c:v>
                </c:pt>
                <c:pt idx="430">
                  <c:v>504.48571428571427</c:v>
                </c:pt>
                <c:pt idx="431">
                  <c:v>511.93913043478267</c:v>
                </c:pt>
                <c:pt idx="432">
                  <c:v>519.6117647058824</c:v>
                </c:pt>
                <c:pt idx="433">
                  <c:v>527.5134328358209</c:v>
                </c:pt>
                <c:pt idx="434">
                  <c:v>535.6545454545454</c:v>
                </c:pt>
                <c:pt idx="435">
                  <c:v>544.0461538461539</c:v>
                </c:pt>
                <c:pt idx="436">
                  <c:v>552.7</c:v>
                </c:pt>
                <c:pt idx="437">
                  <c:v>561.6285714285714</c:v>
                </c:pt>
                <c:pt idx="438">
                  <c:v>570.8451612903226</c:v>
                </c:pt>
                <c:pt idx="439">
                  <c:v>580.3639344262294</c:v>
                </c:pt>
                <c:pt idx="440">
                  <c:v>590.2</c:v>
                </c:pt>
                <c:pt idx="441">
                  <c:v>600.3694915254238</c:v>
                </c:pt>
                <c:pt idx="442">
                  <c:v>610.8896551724138</c:v>
                </c:pt>
                <c:pt idx="443">
                  <c:v>621.7789473684211</c:v>
                </c:pt>
                <c:pt idx="444">
                  <c:v>633.0571428571428</c:v>
                </c:pt>
                <c:pt idx="445">
                  <c:v>644.7454545454545</c:v>
                </c:pt>
                <c:pt idx="446">
                  <c:v>656.8666666666667</c:v>
                </c:pt>
                <c:pt idx="447">
                  <c:v>669.4452830188679</c:v>
                </c:pt>
                <c:pt idx="448">
                  <c:v>682.5076923076923</c:v>
                </c:pt>
                <c:pt idx="449">
                  <c:v>696.0823529411764</c:v>
                </c:pt>
                <c:pt idx="450">
                  <c:v>710.2</c:v>
                </c:pt>
              </c:numCache>
            </c:numRef>
          </c:val>
          <c:smooth val="0"/>
        </c:ser>
        <c:marker val="1"/>
        <c:axId val="34849994"/>
        <c:axId val="45214491"/>
      </c:lineChart>
      <c:catAx>
        <c:axId val="3484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14491"/>
        <c:crosses val="autoZero"/>
        <c:auto val="1"/>
        <c:lblOffset val="100"/>
        <c:noMultiLvlLbl val="0"/>
      </c:catAx>
      <c:valAx>
        <c:axId val="45214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4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 таблица'!$R$4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 таблица'!$R$5:$R$455</c:f>
              <c:numCache>
                <c:ptCount val="451"/>
                <c:pt idx="0">
                  <c:v>0</c:v>
                </c:pt>
                <c:pt idx="1">
                  <c:v>6.234428857715431</c:v>
                </c:pt>
                <c:pt idx="2">
                  <c:v>12.483344520366035</c:v>
                </c:pt>
                <c:pt idx="3">
                  <c:v>18.74680528495356</c:v>
                </c:pt>
                <c:pt idx="4">
                  <c:v>25.02486980108259</c:v>
                </c:pt>
                <c:pt idx="5">
                  <c:v>31.317597073809864</c:v>
                </c:pt>
                <c:pt idx="6">
                  <c:v>37.62504646652241</c:v>
                </c:pt>
                <c:pt idx="7">
                  <c:v>43.94727770384493</c:v>
                </c:pt>
                <c:pt idx="8">
                  <c:v>50.28435087457664</c:v>
                </c:pt>
                <c:pt idx="9">
                  <c:v>56.6363264346581</c:v>
                </c:pt>
                <c:pt idx="10">
                  <c:v>63.00326521016831</c:v>
                </c:pt>
                <c:pt idx="11">
                  <c:v>69.38522840035236</c:v>
                </c:pt>
                <c:pt idx="12">
                  <c:v>75.78227758068023</c:v>
                </c:pt>
                <c:pt idx="13">
                  <c:v>82.1944747059369</c:v>
                </c:pt>
                <c:pt idx="14">
                  <c:v>88.6218821133443</c:v>
                </c:pt>
                <c:pt idx="15">
                  <c:v>95.06456252571543</c:v>
                </c:pt>
                <c:pt idx="16">
                  <c:v>101.52257905464106</c:v>
                </c:pt>
                <c:pt idx="17">
                  <c:v>107.99599520370938</c:v>
                </c:pt>
                <c:pt idx="18">
                  <c:v>114.48487487175917</c:v>
                </c:pt>
                <c:pt idx="19">
                  <c:v>120.98928235616665</c:v>
                </c:pt>
                <c:pt idx="20">
                  <c:v>127.50928235616665</c:v>
                </c:pt>
                <c:pt idx="21">
                  <c:v>134.0449399762084</c:v>
                </c:pt>
                <c:pt idx="22">
                  <c:v>140.59632072934647</c:v>
                </c:pt>
                <c:pt idx="23">
                  <c:v>147.16349054066723</c:v>
                </c:pt>
                <c:pt idx="24">
                  <c:v>153.74651575075126</c:v>
                </c:pt>
                <c:pt idx="25">
                  <c:v>160.3454631191723</c:v>
                </c:pt>
                <c:pt idx="26">
                  <c:v>166.96039982803308</c:v>
                </c:pt>
                <c:pt idx="27">
                  <c:v>173.59139348553836</c:v>
                </c:pt>
                <c:pt idx="28">
                  <c:v>180.23851212960616</c:v>
                </c:pt>
                <c:pt idx="29">
                  <c:v>186.901824231517</c:v>
                </c:pt>
                <c:pt idx="30">
                  <c:v>193.5813986996021</c:v>
                </c:pt>
                <c:pt idx="31">
                  <c:v>200.27730488297095</c:v>
                </c:pt>
                <c:pt idx="32">
                  <c:v>206.98961257527864</c:v>
                </c:pt>
                <c:pt idx="33">
                  <c:v>213.71839201853345</c:v>
                </c:pt>
                <c:pt idx="34">
                  <c:v>220.46371390694546</c:v>
                </c:pt>
                <c:pt idx="35">
                  <c:v>227.22564939081641</c:v>
                </c:pt>
                <c:pt idx="36">
                  <c:v>234.0042700804716</c:v>
                </c:pt>
                <c:pt idx="37">
                  <c:v>240.79964805023403</c:v>
                </c:pt>
                <c:pt idx="38">
                  <c:v>247.61185584244183</c:v>
                </c:pt>
                <c:pt idx="39">
                  <c:v>254.44096647150909</c:v>
                </c:pt>
                <c:pt idx="40">
                  <c:v>261.28705342803084</c:v>
                </c:pt>
                <c:pt idx="41">
                  <c:v>268.1501906829328</c:v>
                </c:pt>
                <c:pt idx="42">
                  <c:v>275.0304526916664</c:v>
                </c:pt>
                <c:pt idx="43">
                  <c:v>281.9279143984498</c:v>
                </c:pt>
                <c:pt idx="44">
                  <c:v>288.842651240555</c:v>
                </c:pt>
                <c:pt idx="45">
                  <c:v>295.77473915264295</c:v>
                </c:pt>
                <c:pt idx="46">
                  <c:v>302.72425457114514</c:v>
                </c:pt>
                <c:pt idx="47">
                  <c:v>309.6912744386948</c:v>
                </c:pt>
                <c:pt idx="48">
                  <c:v>316.67587620860627</c:v>
                </c:pt>
                <c:pt idx="49">
                  <c:v>323.6781378494045</c:v>
                </c:pt>
                <c:pt idx="50">
                  <c:v>330.6981378494045</c:v>
                </c:pt>
                <c:pt idx="51">
                  <c:v>337.7359552213421</c:v>
                </c:pt>
                <c:pt idx="52">
                  <c:v>344.7916695070564</c:v>
                </c:pt>
                <c:pt idx="53">
                  <c:v>351.8653607822242</c:v>
                </c:pt>
                <c:pt idx="54">
                  <c:v>358.9571096611479</c:v>
                </c:pt>
                <c:pt idx="55">
                  <c:v>366.0669973015973</c:v>
                </c:pt>
                <c:pt idx="56">
                  <c:v>373.19510540970543</c:v>
                </c:pt>
                <c:pt idx="57">
                  <c:v>380.3415162449199</c:v>
                </c:pt>
                <c:pt idx="58">
                  <c:v>387.50631262501037</c:v>
                </c:pt>
                <c:pt idx="59">
                  <c:v>394.6895779311328</c:v>
                </c:pt>
                <c:pt idx="60">
                  <c:v>401.891396112951</c:v>
                </c:pt>
                <c:pt idx="61">
                  <c:v>409.11185169381656</c:v>
                </c:pt>
                <c:pt idx="62">
                  <c:v>416.3510297760083</c:v>
                </c:pt>
                <c:pt idx="63">
                  <c:v>423.60901604603123</c:v>
                </c:pt>
                <c:pt idx="64">
                  <c:v>430.8858967799762</c:v>
                </c:pt>
                <c:pt idx="65">
                  <c:v>438.1817588489417</c:v>
                </c:pt>
                <c:pt idx="66">
                  <c:v>445.4966897245177</c:v>
                </c:pt>
                <c:pt idx="67">
                  <c:v>452.83077748433294</c:v>
                </c:pt>
                <c:pt idx="68">
                  <c:v>460.1841108176663</c:v>
                </c:pt>
                <c:pt idx="69">
                  <c:v>467.55677903112337</c:v>
                </c:pt>
                <c:pt idx="70">
                  <c:v>474.9488720543792</c:v>
                </c:pt>
                <c:pt idx="71">
                  <c:v>482.3604804459876</c:v>
                </c:pt>
                <c:pt idx="72">
                  <c:v>489.79169539925863</c:v>
                </c:pt>
                <c:pt idx="73">
                  <c:v>497.24260874820476</c:v>
                </c:pt>
                <c:pt idx="74">
                  <c:v>504.71331297355687</c:v>
                </c:pt>
                <c:pt idx="75">
                  <c:v>512.203901208851</c:v>
                </c:pt>
                <c:pt idx="76">
                  <c:v>519.7144672465869</c:v>
                </c:pt>
                <c:pt idx="77">
                  <c:v>527.2451055444592</c:v>
                </c:pt>
                <c:pt idx="78">
                  <c:v>534.795911231663</c:v>
                </c:pt>
                <c:pt idx="79">
                  <c:v>542.3669801152735</c:v>
                </c:pt>
                <c:pt idx="80">
                  <c:v>549.958408686702</c:v>
                </c:pt>
                <c:pt idx="81">
                  <c:v>557.5702941282294</c:v>
                </c:pt>
                <c:pt idx="82">
                  <c:v>565.202734319617</c:v>
                </c:pt>
                <c:pt idx="83">
                  <c:v>572.8558278447969</c:v>
                </c:pt>
                <c:pt idx="84">
                  <c:v>580.529673998643</c:v>
                </c:pt>
                <c:pt idx="85">
                  <c:v>588.2243727938237</c:v>
                </c:pt>
                <c:pt idx="86">
                  <c:v>595.9400249677368</c:v>
                </c:pt>
                <c:pt idx="87">
                  <c:v>603.6767319895285</c:v>
                </c:pt>
                <c:pt idx="88">
                  <c:v>611.4345960671984</c:v>
                </c:pt>
                <c:pt idx="89">
                  <c:v>619.2137201547896</c:v>
                </c:pt>
                <c:pt idx="90">
                  <c:v>627.0142079596676</c:v>
                </c:pt>
                <c:pt idx="91">
                  <c:v>634.8361639498877</c:v>
                </c:pt>
                <c:pt idx="92">
                  <c:v>642.6796933616524</c:v>
                </c:pt>
                <c:pt idx="93">
                  <c:v>650.5449022068613</c:v>
                </c:pt>
                <c:pt idx="94">
                  <c:v>658.4318972807529</c:v>
                </c:pt>
                <c:pt idx="95">
                  <c:v>666.3407861696418</c:v>
                </c:pt>
                <c:pt idx="96">
                  <c:v>674.2716772587507</c:v>
                </c:pt>
                <c:pt idx="97">
                  <c:v>682.2246797401403</c:v>
                </c:pt>
                <c:pt idx="98">
                  <c:v>690.1999036207374</c:v>
                </c:pt>
                <c:pt idx="99">
                  <c:v>698.197459730463</c:v>
                </c:pt>
                <c:pt idx="100">
                  <c:v>706.217459730463</c:v>
                </c:pt>
                <c:pt idx="101">
                  <c:v>714.2600161214405</c:v>
                </c:pt>
                <c:pt idx="102">
                  <c:v>722.3252422520937</c:v>
                </c:pt>
                <c:pt idx="103">
                  <c:v>730.4132523276605</c:v>
                </c:pt>
                <c:pt idx="104">
                  <c:v>738.5241614185696</c:v>
                </c:pt>
                <c:pt idx="105">
                  <c:v>746.6580854692025</c:v>
                </c:pt>
                <c:pt idx="106">
                  <c:v>754.815141306766</c:v>
                </c:pt>
                <c:pt idx="107">
                  <c:v>762.9954466502775</c:v>
                </c:pt>
                <c:pt idx="108">
                  <c:v>771.1991201196653</c:v>
                </c:pt>
                <c:pt idx="109">
                  <c:v>779.4262812449849</c:v>
                </c:pt>
                <c:pt idx="110">
                  <c:v>787.6770504757542</c:v>
                </c:pt>
                <c:pt idx="111">
                  <c:v>795.9515491904071</c:v>
                </c:pt>
                <c:pt idx="112">
                  <c:v>804.249899705871</c:v>
                </c:pt>
                <c:pt idx="113">
                  <c:v>812.5722252872664</c:v>
                </c:pt>
                <c:pt idx="114">
                  <c:v>820.9186501577327</c:v>
                </c:pt>
                <c:pt idx="115">
                  <c:v>829.2892995083821</c:v>
                </c:pt>
                <c:pt idx="116">
                  <c:v>837.6842995083821</c:v>
                </c:pt>
                <c:pt idx="117">
                  <c:v>846.1037773151706</c:v>
                </c:pt>
                <c:pt idx="118">
                  <c:v>854.5478610848041</c:v>
                </c:pt>
                <c:pt idx="119">
                  <c:v>863.0166799824419</c:v>
                </c:pt>
                <c:pt idx="120">
                  <c:v>871.5103641929683</c:v>
                </c:pt>
                <c:pt idx="121">
                  <c:v>880.0290449317546</c:v>
                </c:pt>
                <c:pt idx="122">
                  <c:v>888.5728544555641</c:v>
                </c:pt>
                <c:pt idx="123">
                  <c:v>897.1419260736012</c:v>
                </c:pt>
                <c:pt idx="124">
                  <c:v>905.7363941587076</c:v>
                </c:pt>
                <c:pt idx="125">
                  <c:v>914.3563941587076</c:v>
                </c:pt>
                <c:pt idx="126">
                  <c:v>923.0020626079055</c:v>
                </c:pt>
                <c:pt idx="127">
                  <c:v>931.6735371387366</c:v>
                </c:pt>
                <c:pt idx="128">
                  <c:v>940.3709564935754</c:v>
                </c:pt>
                <c:pt idx="129">
                  <c:v>949.0944605367021</c:v>
                </c:pt>
                <c:pt idx="130">
                  <c:v>957.8441902664318</c:v>
                </c:pt>
                <c:pt idx="131">
                  <c:v>966.6202878274074</c:v>
                </c:pt>
                <c:pt idx="132">
                  <c:v>975.4228965230596</c:v>
                </c:pt>
                <c:pt idx="133">
                  <c:v>984.2521608282368</c:v>
                </c:pt>
                <c:pt idx="134">
                  <c:v>993.1082264020073</c:v>
                </c:pt>
                <c:pt idx="135">
                  <c:v>1001.9912401006375</c:v>
                </c:pt>
                <c:pt idx="136">
                  <c:v>1010.9013499907473</c:v>
                </c:pt>
                <c:pt idx="137">
                  <c:v>1019.8387053626482</c:v>
                </c:pt>
                <c:pt idx="138">
                  <c:v>1028.8034567438635</c:v>
                </c:pt>
                <c:pt idx="139">
                  <c:v>1037.7957559128386</c:v>
                </c:pt>
                <c:pt idx="140">
                  <c:v>1046.8157559128385</c:v>
                </c:pt>
                <c:pt idx="141">
                  <c:v>1055.8636110660418</c:v>
                </c:pt>
                <c:pt idx="142">
                  <c:v>1064.9394769878295</c:v>
                </c:pt>
                <c:pt idx="143">
                  <c:v>1074.0435106012749</c:v>
                </c:pt>
                <c:pt idx="144">
                  <c:v>1083.1758701518368</c:v>
                </c:pt>
                <c:pt idx="145">
                  <c:v>1092.3367152222593</c:v>
                </c:pt>
                <c:pt idx="146">
                  <c:v>1101.526206747683</c:v>
                </c:pt>
                <c:pt idx="147">
                  <c:v>1110.7445070309693</c:v>
                </c:pt>
                <c:pt idx="148">
                  <c:v>1119.991779758242</c:v>
                </c:pt>
                <c:pt idx="149">
                  <c:v>1129.2681900146522</c:v>
                </c:pt>
                <c:pt idx="150">
                  <c:v>1138.5739043003664</c:v>
                </c:pt>
                <c:pt idx="151">
                  <c:v>1147.9090905467847</c:v>
                </c:pt>
                <c:pt idx="152">
                  <c:v>1157.2739181329916</c:v>
                </c:pt>
                <c:pt idx="153">
                  <c:v>1166.668557902444</c:v>
                </c:pt>
                <c:pt idx="154">
                  <c:v>1176.0931821799006</c:v>
                </c:pt>
                <c:pt idx="155">
                  <c:v>1185.5479647885963</c:v>
                </c:pt>
                <c:pt idx="156">
                  <c:v>1195.0330810676662</c:v>
                </c:pt>
                <c:pt idx="157">
                  <c:v>1204.5487078898236</c:v>
                </c:pt>
                <c:pt idx="158">
                  <c:v>1214.0950236792974</c:v>
                </c:pt>
                <c:pt idx="159">
                  <c:v>1223.6722084300304</c:v>
                </c:pt>
                <c:pt idx="160">
                  <c:v>1233.280443724148</c:v>
                </c:pt>
                <c:pt idx="161">
                  <c:v>1242.9199127506965</c:v>
                </c:pt>
                <c:pt idx="162">
                  <c:v>1252.5908003246611</c:v>
                </c:pt>
                <c:pt idx="163">
                  <c:v>1262.2932929062636</c:v>
                </c:pt>
                <c:pt idx="164">
                  <c:v>1272.0275786205493</c:v>
                </c:pt>
                <c:pt idx="165">
                  <c:v>1281.7938472772657</c:v>
                </c:pt>
                <c:pt idx="166">
                  <c:v>1291.5922903910382</c:v>
                </c:pt>
                <c:pt idx="167">
                  <c:v>1301.423101201849</c:v>
                </c:pt>
                <c:pt idx="168">
                  <c:v>1311.2864746958248</c:v>
                </c:pt>
                <c:pt idx="169">
                  <c:v>1321.1826076263385</c:v>
                </c:pt>
                <c:pt idx="170">
                  <c:v>1331.1116985354295</c:v>
                </c:pt>
                <c:pt idx="171">
                  <c:v>1341.073947775551</c:v>
                </c:pt>
                <c:pt idx="172">
                  <c:v>1351.0695575316486</c:v>
                </c:pt>
                <c:pt idx="173">
                  <c:v>1361.0987318435753</c:v>
                </c:pt>
                <c:pt idx="174">
                  <c:v>1371.1616766288514</c:v>
                </c:pt>
                <c:pt idx="175">
                  <c:v>1381.2585997057745</c:v>
                </c:pt>
                <c:pt idx="176">
                  <c:v>1391.3897108168856</c:v>
                </c:pt>
                <c:pt idx="177">
                  <c:v>1401.5552216527988</c:v>
                </c:pt>
                <c:pt idx="178">
                  <c:v>1411.7553458764012</c:v>
                </c:pt>
                <c:pt idx="179">
                  <c:v>1421.9902991474291</c:v>
                </c:pt>
                <c:pt idx="180">
                  <c:v>1432.2602991474291</c:v>
                </c:pt>
                <c:pt idx="181">
                  <c:v>1442.5655656051094</c:v>
                </c:pt>
                <c:pt idx="182">
                  <c:v>1452.9063203220906</c:v>
                </c:pt>
                <c:pt idx="183">
                  <c:v>1463.282787199062</c:v>
                </c:pt>
                <c:pt idx="184">
                  <c:v>1473.6951922623532</c:v>
                </c:pt>
                <c:pt idx="185">
                  <c:v>1484.1437636909247</c:v>
                </c:pt>
                <c:pt idx="186">
                  <c:v>1494.628731843791</c:v>
                </c:pt>
                <c:pt idx="187">
                  <c:v>1505.1503292878804</c:v>
                </c:pt>
                <c:pt idx="188">
                  <c:v>1515.708790826342</c:v>
                </c:pt>
                <c:pt idx="189">
                  <c:v>1526.3043535273066</c:v>
                </c:pt>
                <c:pt idx="190">
                  <c:v>1536.9372567531132</c:v>
                </c:pt>
                <c:pt idx="191">
                  <c:v>1547.6077421900063</c:v>
                </c:pt>
                <c:pt idx="192">
                  <c:v>1558.316053878318</c:v>
                </c:pt>
                <c:pt idx="193">
                  <c:v>1569.0624382431388</c:v>
                </c:pt>
                <c:pt idx="194">
                  <c:v>1579.8471441254917</c:v>
                </c:pt>
                <c:pt idx="195">
                  <c:v>1590.6704228140163</c:v>
                </c:pt>
                <c:pt idx="196">
                  <c:v>1601.5325280771742</c:v>
                </c:pt>
                <c:pt idx="197">
                  <c:v>1612.433716195986</c:v>
                </c:pt>
                <c:pt idx="198">
                  <c:v>1623.3742459973107</c:v>
                </c:pt>
                <c:pt idx="199">
                  <c:v>1634.3543788876761</c:v>
                </c:pt>
                <c:pt idx="200">
                  <c:v>1645.3743788876761</c:v>
                </c:pt>
                <c:pt idx="201">
                  <c:v>1656.4345126669402</c:v>
                </c:pt>
                <c:pt idx="202">
                  <c:v>1667.535049579692</c:v>
                </c:pt>
                <c:pt idx="203">
                  <c:v>1678.6762617009042</c:v>
                </c:pt>
                <c:pt idx="204">
                  <c:v>1689.8584238630663</c:v>
                </c:pt>
                <c:pt idx="205">
                  <c:v>1701.0818136935748</c:v>
                </c:pt>
                <c:pt idx="206">
                  <c:v>1712.3467116527584</c:v>
                </c:pt>
                <c:pt idx="207">
                  <c:v>1723.6534010725536</c:v>
                </c:pt>
                <c:pt idx="208">
                  <c:v>1735.0021681958413</c:v>
                </c:pt>
                <c:pt idx="209">
                  <c:v>1746.39330221646</c:v>
                </c:pt>
                <c:pt idx="210">
                  <c:v>1757.8270953199083</c:v>
                </c:pt>
                <c:pt idx="211">
                  <c:v>1769.3038427247525</c:v>
                </c:pt>
                <c:pt idx="212">
                  <c:v>1780.8238427247525</c:v>
                </c:pt>
                <c:pt idx="213">
                  <c:v>1792.387396731721</c:v>
                </c:pt>
                <c:pt idx="214">
                  <c:v>1803.9948093191338</c:v>
                </c:pt>
                <c:pt idx="215">
                  <c:v>1815.646388266502</c:v>
                </c:pt>
                <c:pt idx="216">
                  <c:v>1827.3424446045303</c:v>
                </c:pt>
                <c:pt idx="217">
                  <c:v>1839.0832926610674</c:v>
                </c:pt>
                <c:pt idx="218">
                  <c:v>1850.8692501078758</c:v>
                </c:pt>
                <c:pt idx="219">
                  <c:v>1862.7006380082316</c:v>
                </c:pt>
                <c:pt idx="220">
                  <c:v>1874.5777808653745</c:v>
                </c:pt>
                <c:pt idx="221">
                  <c:v>1886.5010066718262</c:v>
                </c:pt>
                <c:pt idx="222">
                  <c:v>1898.470646959596</c:v>
                </c:pt>
                <c:pt idx="223">
                  <c:v>1910.4870368512927</c:v>
                </c:pt>
                <c:pt idx="224">
                  <c:v>1922.5505151121622</c:v>
                </c:pt>
                <c:pt idx="225">
                  <c:v>1934.6614242030712</c:v>
                </c:pt>
                <c:pt idx="226">
                  <c:v>1946.8201103344581</c:v>
                </c:pt>
                <c:pt idx="227">
                  <c:v>1959.0269235212713</c:v>
                </c:pt>
                <c:pt idx="228">
                  <c:v>1971.2822176389184</c:v>
                </c:pt>
                <c:pt idx="229">
                  <c:v>1983.586350480247</c:v>
                </c:pt>
                <c:pt idx="230">
                  <c:v>1995.9396838135801</c:v>
                </c:pt>
                <c:pt idx="231">
                  <c:v>2008.3425834418329</c:v>
                </c:pt>
                <c:pt idx="232">
                  <c:v>2020.7954192627283</c:v>
                </c:pt>
                <c:pt idx="233">
                  <c:v>2033.298565330144</c:v>
                </c:pt>
                <c:pt idx="234">
                  <c:v>2045.85239991661</c:v>
                </c:pt>
                <c:pt idx="235">
                  <c:v>2058.4573055769874</c:v>
                </c:pt>
                <c:pt idx="236">
                  <c:v>2071.113669213351</c:v>
                </c:pt>
                <c:pt idx="237">
                  <c:v>2083.8218821411074</c:v>
                </c:pt>
                <c:pt idx="238">
                  <c:v>2096.5823401563744</c:v>
                </c:pt>
                <c:pt idx="239">
                  <c:v>2109.39544360465</c:v>
                </c:pt>
                <c:pt idx="240">
                  <c:v>2122.261597450804</c:v>
                </c:pt>
                <c:pt idx="241">
                  <c:v>2135.181211350418</c:v>
                </c:pt>
                <c:pt idx="242">
                  <c:v>2148.154699722511</c:v>
                </c:pt>
                <c:pt idx="243">
                  <c:v>2161.1824818236782</c:v>
                </c:pt>
                <c:pt idx="244">
                  <c:v>2174.264981823678</c:v>
                </c:pt>
                <c:pt idx="245">
                  <c:v>2187.4026288825016</c:v>
                </c:pt>
                <c:pt idx="246">
                  <c:v>2200.5958572289583</c:v>
                </c:pt>
                <c:pt idx="247">
                  <c:v>2213.8451062408158</c:v>
                </c:pt>
                <c:pt idx="248">
                  <c:v>2227.15082052653</c:v>
                </c:pt>
                <c:pt idx="249">
                  <c:v>2240.5134500086015</c:v>
                </c:pt>
                <c:pt idx="250">
                  <c:v>2253.9334500086015</c:v>
                </c:pt>
                <c:pt idx="251">
                  <c:v>2267.411281333903</c:v>
                </c:pt>
                <c:pt idx="252">
                  <c:v>2280.947410366161</c:v>
                </c:pt>
                <c:pt idx="253">
                  <c:v>2294.542309151586</c:v>
                </c:pt>
                <c:pt idx="254">
                  <c:v>2308.196455493049</c:v>
                </c:pt>
                <c:pt idx="255">
                  <c:v>2321.9103330440694</c:v>
                </c:pt>
                <c:pt idx="256">
                  <c:v>2335.6844314047253</c:v>
                </c:pt>
                <c:pt idx="257">
                  <c:v>2349.51924621954</c:v>
                </c:pt>
                <c:pt idx="258">
                  <c:v>2363.415279277391</c:v>
                </c:pt>
                <c:pt idx="259">
                  <c:v>2377.3730386134907</c:v>
                </c:pt>
                <c:pt idx="260">
                  <c:v>2391.3930386134907</c:v>
                </c:pt>
                <c:pt idx="261">
                  <c:v>2405.475800119767</c:v>
                </c:pt>
                <c:pt idx="262">
                  <c:v>2419.621850539935</c:v>
                </c:pt>
                <c:pt idx="263">
                  <c:v>2433.831723957657</c:v>
                </c:pt>
                <c:pt idx="264">
                  <c:v>2448.1059612457925</c:v>
                </c:pt>
                <c:pt idx="265">
                  <c:v>2462.4451101819627</c:v>
                </c:pt>
                <c:pt idx="266">
                  <c:v>2476.849725566578</c:v>
                </c:pt>
                <c:pt idx="267">
                  <c:v>2491.320369343402</c:v>
                </c:pt>
                <c:pt idx="268">
                  <c:v>2505.8576107227123</c:v>
                </c:pt>
                <c:pt idx="269">
                  <c:v>2520.462026307128</c:v>
                </c:pt>
                <c:pt idx="270">
                  <c:v>2535.1342002201714</c:v>
                </c:pt>
                <c:pt idx="271">
                  <c:v>2549.8747242376385</c:v>
                </c:pt>
                <c:pt idx="272">
                  <c:v>2564.684197921849</c:v>
                </c:pt>
                <c:pt idx="273">
                  <c:v>2579.5632287588533</c:v>
                </c:pt>
                <c:pt idx="274">
                  <c:v>2594.5124322986762</c:v>
                </c:pt>
                <c:pt idx="275">
                  <c:v>2609.532432298676</c:v>
                </c:pt>
                <c:pt idx="276">
                  <c:v>2624.6238608701046</c:v>
                </c:pt>
                <c:pt idx="277">
                  <c:v>2639.787358627952</c:v>
                </c:pt>
                <c:pt idx="278">
                  <c:v>2655.0235748441683</c:v>
                </c:pt>
                <c:pt idx="279">
                  <c:v>2670.3331676043495</c:v>
                </c:pt>
                <c:pt idx="280">
                  <c:v>2685.716803967986</c:v>
                </c:pt>
                <c:pt idx="281">
                  <c:v>2701.1751601323695</c:v>
                </c:pt>
                <c:pt idx="282">
                  <c:v>2716.708921600259</c:v>
                </c:pt>
                <c:pt idx="283">
                  <c:v>2732.318783351411</c:v>
                </c:pt>
                <c:pt idx="284">
                  <c:v>2748.0054500180777</c:v>
                </c:pt>
                <c:pt idx="285">
                  <c:v>2763.769636064589</c:v>
                </c:pt>
                <c:pt idx="286">
                  <c:v>2779.612065971131</c:v>
                </c:pt>
                <c:pt idx="287">
                  <c:v>2795.5334744218353</c:v>
                </c:pt>
                <c:pt idx="288">
                  <c:v>2811.534606497307</c:v>
                </c:pt>
                <c:pt idx="289">
                  <c:v>2827.6162178717145</c:v>
                </c:pt>
                <c:pt idx="290">
                  <c:v>2843.779075014572</c:v>
                </c:pt>
                <c:pt idx="291">
                  <c:v>2860.023955397347</c:v>
                </c:pt>
                <c:pt idx="292">
                  <c:v>2876.3516477050393</c:v>
                </c:pt>
                <c:pt idx="293">
                  <c:v>2892.7629520528653</c:v>
                </c:pt>
                <c:pt idx="294">
                  <c:v>2909.258680208205</c:v>
                </c:pt>
                <c:pt idx="295">
                  <c:v>2925.839655817961</c:v>
                </c:pt>
                <c:pt idx="296">
                  <c:v>2942.5067146414904</c:v>
                </c:pt>
                <c:pt idx="297">
                  <c:v>2959.2607047892734</c:v>
                </c:pt>
                <c:pt idx="298">
                  <c:v>2976.102486967491</c:v>
                </c:pt>
                <c:pt idx="299">
                  <c:v>2993.032934728685</c:v>
                </c:pt>
                <c:pt idx="300">
                  <c:v>3010.052934728685</c:v>
                </c:pt>
                <c:pt idx="301">
                  <c:v>3027.1633869899915</c:v>
                </c:pt>
                <c:pt idx="302">
                  <c:v>3044.3652051718095</c:v>
                </c:pt>
                <c:pt idx="303">
                  <c:v>3061.6593168469362</c:v>
                </c:pt>
                <c:pt idx="304">
                  <c:v>3079.0466637857116</c:v>
                </c:pt>
                <c:pt idx="305">
                  <c:v>3096.52820224725</c:v>
                </c:pt>
                <c:pt idx="306">
                  <c:v>3114.104903278178</c:v>
                </c:pt>
                <c:pt idx="307">
                  <c:v>3131.7777530191106</c:v>
                </c:pt>
                <c:pt idx="308">
                  <c:v>3149.5477530191106</c:v>
                </c:pt>
                <c:pt idx="309">
                  <c:v>3167.415920558378</c:v>
                </c:pt>
                <c:pt idx="310">
                  <c:v>3185.3832889794303</c:v>
                </c:pt>
                <c:pt idx="311">
                  <c:v>3203.4509080270495</c:v>
                </c:pt>
                <c:pt idx="312">
                  <c:v>3221.6198441972624</c:v>
                </c:pt>
                <c:pt idx="313">
                  <c:v>3239.8911810956583</c:v>
                </c:pt>
                <c:pt idx="314">
                  <c:v>3258.266019805336</c:v>
                </c:pt>
                <c:pt idx="315">
                  <c:v>3276.7454792647954</c:v>
                </c:pt>
                <c:pt idx="316">
                  <c:v>3295.3306966561</c:v>
                </c:pt>
                <c:pt idx="317">
                  <c:v>3314.022827803641</c:v>
                </c:pt>
                <c:pt idx="318">
                  <c:v>3332.823047583861</c:v>
                </c:pt>
                <c:pt idx="319">
                  <c:v>3351.7325503462916</c:v>
                </c:pt>
                <c:pt idx="320">
                  <c:v>3370.7525503462916</c:v>
                </c:pt>
                <c:pt idx="321">
                  <c:v>3389.884282189867</c:v>
                </c:pt>
                <c:pt idx="322">
                  <c:v>3409.129001290991</c:v>
                </c:pt>
                <c:pt idx="323">
                  <c:v>3428.4879843418385</c:v>
                </c:pt>
                <c:pt idx="324">
                  <c:v>3447.962529796384</c:v>
                </c:pt>
                <c:pt idx="325">
                  <c:v>3467.5539583678124</c:v>
                </c:pt>
                <c:pt idx="326">
                  <c:v>3487.2636135402263</c:v>
                </c:pt>
                <c:pt idx="327">
                  <c:v>3507.0928620951395</c:v>
                </c:pt>
                <c:pt idx="328">
                  <c:v>3527.0430946532792</c:v>
                </c:pt>
                <c:pt idx="329">
                  <c:v>3547.1157262322267</c:v>
                </c:pt>
                <c:pt idx="330">
                  <c:v>3567.312196820462</c:v>
                </c:pt>
                <c:pt idx="331">
                  <c:v>3587.633971968391</c:v>
                </c:pt>
                <c:pt idx="332">
                  <c:v>3608.0825433969626</c:v>
                </c:pt>
                <c:pt idx="333">
                  <c:v>3628.6594296245075</c:v>
                </c:pt>
                <c:pt idx="334">
                  <c:v>3649.366176612459</c:v>
                </c:pt>
                <c:pt idx="335">
                  <c:v>3670.204358430641</c:v>
                </c:pt>
                <c:pt idx="336">
                  <c:v>3691.1755779428363</c:v>
                </c:pt>
                <c:pt idx="337">
                  <c:v>3712.2814675133886</c:v>
                </c:pt>
                <c:pt idx="338">
                  <c:v>3733.523689735611</c:v>
                </c:pt>
                <c:pt idx="339">
                  <c:v>3754.9039381828156</c:v>
                </c:pt>
                <c:pt idx="340">
                  <c:v>3776.4239381828156</c:v>
                </c:pt>
                <c:pt idx="341">
                  <c:v>3798.085447616778</c:v>
                </c:pt>
                <c:pt idx="342">
                  <c:v>3819.89025774336</c:v>
                </c:pt>
                <c:pt idx="343">
                  <c:v>3841.8401940490926</c:v>
                </c:pt>
                <c:pt idx="344">
                  <c:v>3863.9371171260154</c:v>
                </c:pt>
                <c:pt idx="345">
                  <c:v>3886.1829235776286</c:v>
                </c:pt>
                <c:pt idx="346">
                  <c:v>3908.579546954252</c:v>
                </c:pt>
                <c:pt idx="347">
                  <c:v>3931.1289587189576</c:v>
                </c:pt>
                <c:pt idx="348">
                  <c:v>3953.8331692452734</c:v>
                </c:pt>
                <c:pt idx="349">
                  <c:v>3976.6942288479227</c:v>
                </c:pt>
                <c:pt idx="350">
                  <c:v>3999.7142288479226</c:v>
                </c:pt>
                <c:pt idx="351">
                  <c:v>4022.895302673426</c:v>
                </c:pt>
                <c:pt idx="352">
                  <c:v>4046.2396269977503</c:v>
                </c:pt>
                <c:pt idx="353">
                  <c:v>4069.7494229161175</c:v>
                </c:pt>
                <c:pt idx="354">
                  <c:v>4093.426957162693</c:v>
                </c:pt>
                <c:pt idx="355">
                  <c:v>4117.274543369589</c:v>
                </c:pt>
                <c:pt idx="356">
                  <c:v>4141.2945433695895</c:v>
                </c:pt>
                <c:pt idx="357">
                  <c:v>4165.489368544415</c:v>
                </c:pt>
                <c:pt idx="358">
                  <c:v>4189.861481220471</c:v>
                </c:pt>
                <c:pt idx="359">
                  <c:v>4214.413396114089</c:v>
                </c:pt>
                <c:pt idx="360">
                  <c:v>4239.1476818283745</c:v>
                </c:pt>
                <c:pt idx="361">
                  <c:v>4264.066962403914</c:v>
                </c:pt>
                <c:pt idx="362">
                  <c:v>4289.173918925653</c:v>
                </c:pt>
                <c:pt idx="363">
                  <c:v>4314.471291188427</c:v>
                </c:pt>
                <c:pt idx="364">
                  <c:v>4339.961879423721</c:v>
                </c:pt>
                <c:pt idx="365">
                  <c:v>4365.648546090388</c:v>
                </c:pt>
                <c:pt idx="366">
                  <c:v>4391.534217732179</c:v>
                </c:pt>
                <c:pt idx="367">
                  <c:v>4417.621886905112</c:v>
                </c:pt>
                <c:pt idx="368">
                  <c:v>4443.914614177839</c:v>
                </c:pt>
                <c:pt idx="369">
                  <c:v>4470.415530208374</c:v>
                </c:pt>
                <c:pt idx="370">
                  <c:v>4497.127837900682</c:v>
                </c:pt>
                <c:pt idx="371">
                  <c:v>4524.054814644867</c:v>
                </c:pt>
                <c:pt idx="372">
                  <c:v>4551.199814644868</c:v>
                </c:pt>
                <c:pt idx="373">
                  <c:v>4578.5662713377815</c:v>
                </c:pt>
                <c:pt idx="374">
                  <c:v>4606.15769990921</c:v>
                </c:pt>
                <c:pt idx="375">
                  <c:v>4633.97769990921</c:v>
                </c:pt>
                <c:pt idx="376">
                  <c:v>4662.029957973727</c:v>
                </c:pt>
                <c:pt idx="377">
                  <c:v>4690.318250656654</c:v>
                </c:pt>
                <c:pt idx="378">
                  <c:v>4718.846447377965</c:v>
                </c:pt>
                <c:pt idx="379">
                  <c:v>4747.618513493668</c:v>
                </c:pt>
                <c:pt idx="380">
                  <c:v>4776.638513493668</c:v>
                </c:pt>
                <c:pt idx="381">
                  <c:v>4805.910614334004</c:v>
                </c:pt>
                <c:pt idx="382">
                  <c:v>4835.439088910275</c:v>
                </c:pt>
                <c:pt idx="383">
                  <c:v>4865.228319679506</c:v>
                </c:pt>
                <c:pt idx="384">
                  <c:v>4895.282802438127</c:v>
                </c:pt>
                <c:pt idx="385">
                  <c:v>4925.6071502642135</c:v>
                </c:pt>
                <c:pt idx="386">
                  <c:v>4956.206097632635</c:v>
                </c:pt>
                <c:pt idx="387">
                  <c:v>4987.084504712281</c:v>
                </c:pt>
                <c:pt idx="388">
                  <c:v>5018.2473618551385</c:v>
                </c:pt>
                <c:pt idx="389">
                  <c:v>5049.6997942875705</c:v>
                </c:pt>
                <c:pt idx="390">
                  <c:v>5081.447067014843</c:v>
                </c:pt>
                <c:pt idx="391">
                  <c:v>5113.494589950623</c:v>
                </c:pt>
                <c:pt idx="392">
                  <c:v>5145.847923283956</c:v>
                </c:pt>
                <c:pt idx="393">
                  <c:v>5178.5127830970405</c:v>
                </c:pt>
                <c:pt idx="394">
                  <c:v>5211.495047247984</c:v>
                </c:pt>
                <c:pt idx="395">
                  <c:v>5244.800761533698</c:v>
                </c:pt>
                <c:pt idx="396">
                  <c:v>5278.436146149083</c:v>
                </c:pt>
                <c:pt idx="397">
                  <c:v>5312.4076024597625</c:v>
                </c:pt>
                <c:pt idx="398">
                  <c:v>5346.7217201068215</c:v>
                </c:pt>
                <c:pt idx="399">
                  <c:v>5381.385284463257</c:v>
                </c:pt>
                <c:pt idx="400">
                  <c:v>5416.405284463258</c:v>
                </c:pt>
                <c:pt idx="401">
                  <c:v>5451.788920826894</c:v>
                </c:pt>
                <c:pt idx="402">
                  <c:v>5487.543614704446</c:v>
                </c:pt>
                <c:pt idx="403">
                  <c:v>5523.677016766302</c:v>
                </c:pt>
                <c:pt idx="404">
                  <c:v>5560.197016766302</c:v>
                </c:pt>
                <c:pt idx="405">
                  <c:v>5597.1117536084075</c:v>
                </c:pt>
                <c:pt idx="406">
                  <c:v>5634.429625948833</c:v>
                </c:pt>
                <c:pt idx="407">
                  <c:v>5672.1593033681875</c:v>
                </c:pt>
                <c:pt idx="408">
                  <c:v>5710.309738150796</c:v>
                </c:pt>
                <c:pt idx="409">
                  <c:v>5748.890177711235</c:v>
                </c:pt>
                <c:pt idx="410">
                  <c:v>5787.9101777112355</c:v>
                </c:pt>
                <c:pt idx="411">
                  <c:v>5827.379615913483</c:v>
                </c:pt>
                <c:pt idx="412">
                  <c:v>5867.308706822573</c:v>
                </c:pt>
                <c:pt idx="413">
                  <c:v>5907.708017167401</c:v>
                </c:pt>
                <c:pt idx="414">
                  <c:v>5948.58848228368</c:v>
                </c:pt>
                <c:pt idx="415">
                  <c:v>5989.96142346015</c:v>
                </c:pt>
                <c:pt idx="416">
                  <c:v>6031.838566317293</c:v>
                </c:pt>
                <c:pt idx="417">
                  <c:v>6074.232060293197</c:v>
                </c:pt>
                <c:pt idx="418">
                  <c:v>6117.154499317587</c:v>
                </c:pt>
                <c:pt idx="419">
                  <c:v>6160.618943762031</c:v>
                </c:pt>
                <c:pt idx="420">
                  <c:v>6204.638943762032</c:v>
                </c:pt>
                <c:pt idx="421">
                  <c:v>6249.228564015197</c:v>
                </c:pt>
                <c:pt idx="422">
                  <c:v>6294.402410169043</c:v>
                </c:pt>
                <c:pt idx="423">
                  <c:v>6340.17565692229</c:v>
                </c:pt>
                <c:pt idx="424">
                  <c:v>6386.564077974921</c:v>
                </c:pt>
                <c:pt idx="425">
                  <c:v>6433.5840779749215</c:v>
                </c:pt>
                <c:pt idx="426">
                  <c:v>6481.25272662357</c:v>
                </c:pt>
                <c:pt idx="427">
                  <c:v>6529.587795116721</c:v>
                </c:pt>
                <c:pt idx="428">
                  <c:v>6578.607795116722</c:v>
                </c:pt>
                <c:pt idx="429">
                  <c:v>6628.332020468834</c:v>
                </c:pt>
                <c:pt idx="430">
                  <c:v>6678.780591897405</c:v>
                </c:pt>
                <c:pt idx="431">
                  <c:v>6729.974504940884</c:v>
                </c:pt>
                <c:pt idx="432">
                  <c:v>6781.935681411472</c:v>
                </c:pt>
                <c:pt idx="433">
                  <c:v>6834.687024695054</c:v>
                </c:pt>
                <c:pt idx="434">
                  <c:v>6888.252479240508</c:v>
                </c:pt>
                <c:pt idx="435">
                  <c:v>6942.657094625124</c:v>
                </c:pt>
                <c:pt idx="436">
                  <c:v>6997.9270946251245</c:v>
                </c:pt>
                <c:pt idx="437">
                  <c:v>7054.089951767982</c:v>
                </c:pt>
                <c:pt idx="438">
                  <c:v>7111.174467897014</c:v>
                </c:pt>
                <c:pt idx="439">
                  <c:v>7169.210861339638</c:v>
                </c:pt>
                <c:pt idx="440">
                  <c:v>7228.230861339638</c:v>
                </c:pt>
                <c:pt idx="441">
                  <c:v>7288.267810492181</c:v>
                </c:pt>
                <c:pt idx="442">
                  <c:v>7349.356776009422</c:v>
                </c:pt>
                <c:pt idx="443">
                  <c:v>7411.534670746264</c:v>
                </c:pt>
                <c:pt idx="444">
                  <c:v>7474.840385031978</c:v>
                </c:pt>
                <c:pt idx="445">
                  <c:v>7539.314930486524</c:v>
                </c:pt>
                <c:pt idx="446">
                  <c:v>7605.00159715319</c:v>
                </c:pt>
                <c:pt idx="447">
                  <c:v>7671.946125455077</c:v>
                </c:pt>
                <c:pt idx="448">
                  <c:v>7740.196894685846</c:v>
                </c:pt>
                <c:pt idx="449">
                  <c:v>7809.805129979964</c:v>
                </c:pt>
                <c:pt idx="450">
                  <c:v>7880.825129979964</c:v>
                </c:pt>
              </c:numCache>
            </c:numRef>
          </c:val>
          <c:smooth val="0"/>
        </c:ser>
        <c:marker val="1"/>
        <c:axId val="4277236"/>
        <c:axId val="38495125"/>
      </c:lineChart>
      <c:catAx>
        <c:axId val="427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95125"/>
        <c:crosses val="autoZero"/>
        <c:auto val="1"/>
        <c:lblOffset val="100"/>
        <c:noMultiLvlLbl val="0"/>
      </c:catAx>
      <c:valAx>
        <c:axId val="38495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 таблица'!$T$4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 таблица'!$T$5:$T$455</c:f>
              <c:numCache>
                <c:ptCount val="451"/>
                <c:pt idx="0">
                  <c:v>0</c:v>
                </c:pt>
                <c:pt idx="1">
                  <c:v>0.6234428857715432</c:v>
                </c:pt>
                <c:pt idx="2">
                  <c:v>1.8717773378081466</c:v>
                </c:pt>
                <c:pt idx="3">
                  <c:v>3.7464578663035026</c:v>
                </c:pt>
                <c:pt idx="4">
                  <c:v>6.248944846411762</c:v>
                </c:pt>
                <c:pt idx="5">
                  <c:v>9.380704553792748</c:v>
                </c:pt>
                <c:pt idx="6">
                  <c:v>13.14320920044499</c:v>
                </c:pt>
                <c:pt idx="7">
                  <c:v>17.537936970829485</c:v>
                </c:pt>
                <c:pt idx="8">
                  <c:v>22.56637205828715</c:v>
                </c:pt>
                <c:pt idx="9">
                  <c:v>28.23000470175296</c:v>
                </c:pt>
                <c:pt idx="10">
                  <c:v>34.53033122276979</c:v>
                </c:pt>
                <c:pt idx="11">
                  <c:v>41.46885406280502</c:v>
                </c:pt>
                <c:pt idx="12">
                  <c:v>49.047081820873046</c:v>
                </c:pt>
                <c:pt idx="13">
                  <c:v>57.26652929146674</c:v>
                </c:pt>
                <c:pt idx="14">
                  <c:v>66.12871750280117</c:v>
                </c:pt>
                <c:pt idx="15">
                  <c:v>75.6351737553727</c:v>
                </c:pt>
                <c:pt idx="16">
                  <c:v>85.78743166083682</c:v>
                </c:pt>
                <c:pt idx="17">
                  <c:v>96.58703118120775</c:v>
                </c:pt>
                <c:pt idx="18">
                  <c:v>108.03551866838367</c:v>
                </c:pt>
                <c:pt idx="19">
                  <c:v>120.13444690400034</c:v>
                </c:pt>
                <c:pt idx="20">
                  <c:v>132.885375139617</c:v>
                </c:pt>
                <c:pt idx="21">
                  <c:v>146.28986913723784</c:v>
                </c:pt>
                <c:pt idx="22">
                  <c:v>160.3495012101725</c:v>
                </c:pt>
                <c:pt idx="23">
                  <c:v>175.0658502642392</c:v>
                </c:pt>
                <c:pt idx="24">
                  <c:v>190.44050183931432</c:v>
                </c:pt>
                <c:pt idx="25">
                  <c:v>206.47504815123156</c:v>
                </c:pt>
                <c:pt idx="26">
                  <c:v>223.17108813403487</c:v>
                </c:pt>
                <c:pt idx="27">
                  <c:v>240.5302274825887</c:v>
                </c:pt>
                <c:pt idx="28">
                  <c:v>258.5540786955493</c:v>
                </c:pt>
                <c:pt idx="29">
                  <c:v>277.24426111870105</c:v>
                </c:pt>
                <c:pt idx="30">
                  <c:v>296.60240098866126</c:v>
                </c:pt>
                <c:pt idx="31">
                  <c:v>316.63013147695835</c:v>
                </c:pt>
                <c:pt idx="32">
                  <c:v>337.3290927344862</c:v>
                </c:pt>
                <c:pt idx="33">
                  <c:v>358.70093193633954</c:v>
                </c:pt>
                <c:pt idx="34">
                  <c:v>380.7473033270341</c:v>
                </c:pt>
                <c:pt idx="35">
                  <c:v>403.4698682661157</c:v>
                </c:pt>
                <c:pt idx="36">
                  <c:v>426.8702952741629</c:v>
                </c:pt>
                <c:pt idx="37">
                  <c:v>450.9502600791863</c:v>
                </c:pt>
                <c:pt idx="38">
                  <c:v>475.7114456634305</c:v>
                </c:pt>
                <c:pt idx="39">
                  <c:v>501.1555423105814</c:v>
                </c:pt>
                <c:pt idx="40">
                  <c:v>527.2842476533845</c:v>
                </c:pt>
                <c:pt idx="41">
                  <c:v>554.0992667216777</c:v>
                </c:pt>
                <c:pt idx="42">
                  <c:v>581.6023119908443</c:v>
                </c:pt>
                <c:pt idx="43">
                  <c:v>609.7951034306893</c:v>
                </c:pt>
                <c:pt idx="44">
                  <c:v>638.6793685547448</c:v>
                </c:pt>
                <c:pt idx="45">
                  <c:v>668.256842470009</c:v>
                </c:pt>
                <c:pt idx="46">
                  <c:v>698.5292679271236</c:v>
                </c:pt>
                <c:pt idx="47">
                  <c:v>729.4983953709931</c:v>
                </c:pt>
                <c:pt idx="48">
                  <c:v>761.1659829918538</c:v>
                </c:pt>
                <c:pt idx="49">
                  <c:v>793.5337967767942</c:v>
                </c:pt>
                <c:pt idx="50">
                  <c:v>826.6036105617347</c:v>
                </c:pt>
                <c:pt idx="51">
                  <c:v>860.3772060838689</c:v>
                </c:pt>
                <c:pt idx="52">
                  <c:v>894.8563730345746</c:v>
                </c:pt>
                <c:pt idx="53">
                  <c:v>930.042909112797</c:v>
                </c:pt>
                <c:pt idx="54">
                  <c:v>965.9386200789118</c:v>
                </c:pt>
                <c:pt idx="55">
                  <c:v>1002.5453198090715</c:v>
                </c:pt>
                <c:pt idx="56">
                  <c:v>1039.864830350042</c:v>
                </c:pt>
                <c:pt idx="57">
                  <c:v>1077.898981974534</c:v>
                </c:pt>
                <c:pt idx="58">
                  <c:v>1116.649613237035</c:v>
                </c:pt>
                <c:pt idx="59">
                  <c:v>1156.1185710301484</c:v>
                </c:pt>
                <c:pt idx="60">
                  <c:v>1196.3077106414435</c:v>
                </c:pt>
                <c:pt idx="61">
                  <c:v>1237.2188958108252</c:v>
                </c:pt>
                <c:pt idx="62">
                  <c:v>1278.853998788426</c:v>
                </c:pt>
                <c:pt idx="63">
                  <c:v>1321.2149003930292</c:v>
                </c:pt>
                <c:pt idx="64">
                  <c:v>1364.3034900710268</c:v>
                </c:pt>
                <c:pt idx="65">
                  <c:v>1408.121665955921</c:v>
                </c:pt>
                <c:pt idx="66">
                  <c:v>1452.6713349283727</c:v>
                </c:pt>
                <c:pt idx="67">
                  <c:v>1497.954412676806</c:v>
                </c:pt>
                <c:pt idx="68">
                  <c:v>1543.9728237585725</c:v>
                </c:pt>
                <c:pt idx="69">
                  <c:v>1590.728501661685</c:v>
                </c:pt>
                <c:pt idx="70">
                  <c:v>1638.2233888671228</c:v>
                </c:pt>
                <c:pt idx="71">
                  <c:v>1686.4594369117217</c:v>
                </c:pt>
                <c:pt idx="72">
                  <c:v>1735.4386064516475</c:v>
                </c:pt>
                <c:pt idx="73">
                  <c:v>1785.162867326468</c:v>
                </c:pt>
                <c:pt idx="74">
                  <c:v>1835.6341986238235</c:v>
                </c:pt>
                <c:pt idx="75">
                  <c:v>1886.8545887447085</c:v>
                </c:pt>
                <c:pt idx="76">
                  <c:v>1938.8260354693673</c:v>
                </c:pt>
                <c:pt idx="77">
                  <c:v>1991.5505460238132</c:v>
                </c:pt>
                <c:pt idx="78">
                  <c:v>2045.0301371469795</c:v>
                </c:pt>
                <c:pt idx="79">
                  <c:v>2099.266835158507</c:v>
                </c:pt>
                <c:pt idx="80">
                  <c:v>2154.2626760271773</c:v>
                </c:pt>
                <c:pt idx="81">
                  <c:v>2210.0197054400005</c:v>
                </c:pt>
                <c:pt idx="82">
                  <c:v>2266.5399788719624</c:v>
                </c:pt>
                <c:pt idx="83">
                  <c:v>2323.825561656442</c:v>
                </c:pt>
                <c:pt idx="84">
                  <c:v>2381.8785290563064</c:v>
                </c:pt>
                <c:pt idx="85">
                  <c:v>2440.700966335689</c:v>
                </c:pt>
                <c:pt idx="86">
                  <c:v>2500.2949688324625</c:v>
                </c:pt>
                <c:pt idx="87">
                  <c:v>2560.6626420314155</c:v>
                </c:pt>
                <c:pt idx="88">
                  <c:v>2621.8061016381353</c:v>
                </c:pt>
                <c:pt idx="89">
                  <c:v>2683.727473653614</c:v>
                </c:pt>
                <c:pt idx="90">
                  <c:v>2746.428894449581</c:v>
                </c:pt>
                <c:pt idx="91">
                  <c:v>2809.91251084457</c:v>
                </c:pt>
                <c:pt idx="92">
                  <c:v>2874.1804801807352</c:v>
                </c:pt>
                <c:pt idx="93">
                  <c:v>2939.2349704014214</c:v>
                </c:pt>
                <c:pt idx="94">
                  <c:v>3005.0781601294966</c:v>
                </c:pt>
                <c:pt idx="95">
                  <c:v>3071.7122387464606</c:v>
                </c:pt>
                <c:pt idx="96">
                  <c:v>3139.139406472336</c:v>
                </c:pt>
                <c:pt idx="97">
                  <c:v>3207.3618744463497</c:v>
                </c:pt>
                <c:pt idx="98">
                  <c:v>3276.3818648084234</c:v>
                </c:pt>
                <c:pt idx="99">
                  <c:v>3346.2016107814698</c:v>
                </c:pt>
                <c:pt idx="100">
                  <c:v>3416.823356754516</c:v>
                </c:pt>
                <c:pt idx="101">
                  <c:v>3488.24935836666</c:v>
                </c:pt>
                <c:pt idx="102">
                  <c:v>3560.4818825918696</c:v>
                </c:pt>
                <c:pt idx="103">
                  <c:v>3633.523207824636</c:v>
                </c:pt>
                <c:pt idx="104">
                  <c:v>3707.3756239664926</c:v>
                </c:pt>
                <c:pt idx="105">
                  <c:v>3782.041432513413</c:v>
                </c:pt>
                <c:pt idx="106">
                  <c:v>3857.5229466440896</c:v>
                </c:pt>
                <c:pt idx="107">
                  <c:v>3933.8224913091176</c:v>
                </c:pt>
                <c:pt idx="108">
                  <c:v>4010.942403321084</c:v>
                </c:pt>
                <c:pt idx="109">
                  <c:v>4088.8850314455826</c:v>
                </c:pt>
                <c:pt idx="110">
                  <c:v>4167.652736493158</c:v>
                </c:pt>
                <c:pt idx="111">
                  <c:v>4247.247891412198</c:v>
                </c:pt>
                <c:pt idx="112">
                  <c:v>4327.672881382786</c:v>
                </c:pt>
                <c:pt idx="113">
                  <c:v>4408.930103911513</c:v>
                </c:pt>
                <c:pt idx="114">
                  <c:v>4491.021968927286</c:v>
                </c:pt>
                <c:pt idx="115">
                  <c:v>4573.9508988781245</c:v>
                </c:pt>
                <c:pt idx="116">
                  <c:v>4657.719328828963</c:v>
                </c:pt>
                <c:pt idx="117">
                  <c:v>4742.32970656048</c:v>
                </c:pt>
                <c:pt idx="118">
                  <c:v>4827.78449266896</c:v>
                </c:pt>
                <c:pt idx="119">
                  <c:v>4914.086160667204</c:v>
                </c:pt>
                <c:pt idx="120">
                  <c:v>5001.2371970865015</c:v>
                </c:pt>
                <c:pt idx="121">
                  <c:v>5089.240101579677</c:v>
                </c:pt>
                <c:pt idx="122">
                  <c:v>5178.097387025233</c:v>
                </c:pt>
                <c:pt idx="123">
                  <c:v>5267.811579632593</c:v>
                </c:pt>
                <c:pt idx="124">
                  <c:v>5358.385219048464</c:v>
                </c:pt>
                <c:pt idx="125">
                  <c:v>5449.820858464334</c:v>
                </c:pt>
                <c:pt idx="126">
                  <c:v>5542.121064725125</c:v>
                </c:pt>
                <c:pt idx="127">
                  <c:v>5635.288418438999</c:v>
                </c:pt>
                <c:pt idx="128">
                  <c:v>5729.325514088357</c:v>
                </c:pt>
                <c:pt idx="129">
                  <c:v>5824.2349601420265</c:v>
                </c:pt>
                <c:pt idx="130">
                  <c:v>5920.01937916867</c:v>
                </c:pt>
                <c:pt idx="131">
                  <c:v>6016.681407951411</c:v>
                </c:pt>
                <c:pt idx="132">
                  <c:v>6114.223697603717</c:v>
                </c:pt>
                <c:pt idx="133">
                  <c:v>6212.64891368654</c:v>
                </c:pt>
                <c:pt idx="134">
                  <c:v>6311.959736326741</c:v>
                </c:pt>
                <c:pt idx="135">
                  <c:v>6412.1588603368045</c:v>
                </c:pt>
                <c:pt idx="136">
                  <c:v>6513.248995335879</c:v>
                </c:pt>
                <c:pt idx="137">
                  <c:v>6615.2328658721435</c:v>
                </c:pt>
                <c:pt idx="138">
                  <c:v>6718.11321154653</c:v>
                </c:pt>
                <c:pt idx="139">
                  <c:v>6821.892787137814</c:v>
                </c:pt>
                <c:pt idx="140">
                  <c:v>6926.574362729098</c:v>
                </c:pt>
                <c:pt idx="141">
                  <c:v>7032.160723835702</c:v>
                </c:pt>
                <c:pt idx="142">
                  <c:v>7138.654671534485</c:v>
                </c:pt>
                <c:pt idx="143">
                  <c:v>7246.0590225946125</c:v>
                </c:pt>
                <c:pt idx="144">
                  <c:v>7354.376609609796</c:v>
                </c:pt>
                <c:pt idx="145">
                  <c:v>7463.6102811320225</c:v>
                </c:pt>
                <c:pt idx="146">
                  <c:v>7573.762901806791</c:v>
                </c:pt>
                <c:pt idx="147">
                  <c:v>7684.837352509888</c:v>
                </c:pt>
                <c:pt idx="148">
                  <c:v>7796.836530485712</c:v>
                </c:pt>
                <c:pt idx="149">
                  <c:v>7909.763349487177</c:v>
                </c:pt>
                <c:pt idx="150">
                  <c:v>8023.6207399172135</c:v>
                </c:pt>
                <c:pt idx="151">
                  <c:v>8138.411648971892</c:v>
                </c:pt>
                <c:pt idx="152">
                  <c:v>8254.13904078519</c:v>
                </c:pt>
                <c:pt idx="153">
                  <c:v>8370.805896575435</c:v>
                </c:pt>
                <c:pt idx="154">
                  <c:v>8488.415214793426</c:v>
                </c:pt>
                <c:pt idx="155">
                  <c:v>8606.970011272286</c:v>
                </c:pt>
                <c:pt idx="156">
                  <c:v>8726.473319379053</c:v>
                </c:pt>
                <c:pt idx="157">
                  <c:v>8846.928190168035</c:v>
                </c:pt>
                <c:pt idx="158">
                  <c:v>8968.337692535964</c:v>
                </c:pt>
                <c:pt idx="159">
                  <c:v>9090.704913378968</c:v>
                </c:pt>
                <c:pt idx="160">
                  <c:v>9214.032957751382</c:v>
                </c:pt>
                <c:pt idx="161">
                  <c:v>9338.324949026452</c:v>
                </c:pt>
                <c:pt idx="162">
                  <c:v>9463.584029058919</c:v>
                </c:pt>
                <c:pt idx="163">
                  <c:v>9589.813358349546</c:v>
                </c:pt>
                <c:pt idx="164">
                  <c:v>9717.0161162116</c:v>
                </c:pt>
                <c:pt idx="165">
                  <c:v>9845.195500939326</c:v>
                </c:pt>
                <c:pt idx="166">
                  <c:v>9974.35472997843</c:v>
                </c:pt>
                <c:pt idx="167">
                  <c:v>10104.497040098615</c:v>
                </c:pt>
                <c:pt idx="168">
                  <c:v>10235.625687568197</c:v>
                </c:pt>
                <c:pt idx="169">
                  <c:v>10367.743948330832</c:v>
                </c:pt>
                <c:pt idx="170">
                  <c:v>10500.855118184374</c:v>
                </c:pt>
                <c:pt idx="171">
                  <c:v>10634.962512961929</c:v>
                </c:pt>
                <c:pt idx="172">
                  <c:v>10770.069468715094</c:v>
                </c:pt>
                <c:pt idx="173">
                  <c:v>10906.179341899451</c:v>
                </c:pt>
                <c:pt idx="174">
                  <c:v>11043.295509562337</c:v>
                </c:pt>
                <c:pt idx="175">
                  <c:v>11181.421369532914</c:v>
                </c:pt>
                <c:pt idx="176">
                  <c:v>11320.560340614604</c:v>
                </c:pt>
                <c:pt idx="177">
                  <c:v>11460.715862779884</c:v>
                </c:pt>
                <c:pt idx="178">
                  <c:v>11601.891397367524</c:v>
                </c:pt>
                <c:pt idx="179">
                  <c:v>11744.090427282268</c:v>
                </c:pt>
                <c:pt idx="180">
                  <c:v>11887.316457197012</c:v>
                </c:pt>
                <c:pt idx="181">
                  <c:v>12031.573013757523</c:v>
                </c:pt>
                <c:pt idx="182">
                  <c:v>12176.863645789732</c:v>
                </c:pt>
                <c:pt idx="183">
                  <c:v>12323.191924509638</c:v>
                </c:pt>
                <c:pt idx="184">
                  <c:v>12470.561443735873</c:v>
                </c:pt>
                <c:pt idx="185">
                  <c:v>12618.975820104964</c:v>
                </c:pt>
                <c:pt idx="186">
                  <c:v>12768.438693289343</c:v>
                </c:pt>
                <c:pt idx="187">
                  <c:v>12918.953726218131</c:v>
                </c:pt>
                <c:pt idx="188">
                  <c:v>13070.524605300765</c:v>
                </c:pt>
                <c:pt idx="189">
                  <c:v>13223.155040653495</c:v>
                </c:pt>
                <c:pt idx="190">
                  <c:v>13376.848766328807</c:v>
                </c:pt>
                <c:pt idx="191">
                  <c:v>13531.609540547808</c:v>
                </c:pt>
                <c:pt idx="192">
                  <c:v>13687.44114593564</c:v>
                </c:pt>
                <c:pt idx="193">
                  <c:v>13844.347389759954</c:v>
                </c:pt>
                <c:pt idx="194">
                  <c:v>14002.332104172503</c:v>
                </c:pt>
                <c:pt idx="195">
                  <c:v>14161.399146453905</c:v>
                </c:pt>
                <c:pt idx="196">
                  <c:v>14321.552399261622</c:v>
                </c:pt>
                <c:pt idx="197">
                  <c:v>14482.795770881221</c:v>
                </c:pt>
                <c:pt idx="198">
                  <c:v>14645.133195480952</c:v>
                </c:pt>
                <c:pt idx="199">
                  <c:v>14808.56863336972</c:v>
                </c:pt>
                <c:pt idx="200">
                  <c:v>14973.106071258488</c:v>
                </c:pt>
                <c:pt idx="201">
                  <c:v>15138.749522525182</c:v>
                </c:pt>
                <c:pt idx="202">
                  <c:v>15305.503027483152</c:v>
                </c:pt>
                <c:pt idx="203">
                  <c:v>15473.370653653243</c:v>
                </c:pt>
                <c:pt idx="204">
                  <c:v>15642.356496039549</c:v>
                </c:pt>
                <c:pt idx="205">
                  <c:v>15812.464677408907</c:v>
                </c:pt>
                <c:pt idx="206">
                  <c:v>15983.699348574182</c:v>
                </c:pt>
                <c:pt idx="207">
                  <c:v>16156.064688681437</c:v>
                </c:pt>
                <c:pt idx="208">
                  <c:v>16329.564905501022</c:v>
                </c:pt>
                <c:pt idx="209">
                  <c:v>16504.204235722667</c:v>
                </c:pt>
                <c:pt idx="210">
                  <c:v>16679.98694525466</c:v>
                </c:pt>
                <c:pt idx="211">
                  <c:v>16856.917329527136</c:v>
                </c:pt>
                <c:pt idx="212">
                  <c:v>17034.99971379961</c:v>
                </c:pt>
                <c:pt idx="213">
                  <c:v>17214.238453472783</c:v>
                </c:pt>
                <c:pt idx="214">
                  <c:v>17394.637934404695</c:v>
                </c:pt>
                <c:pt idx="215">
                  <c:v>17576.202573231345</c:v>
                </c:pt>
                <c:pt idx="216">
                  <c:v>17758.9368176918</c:v>
                </c:pt>
                <c:pt idx="217">
                  <c:v>17942.845146957905</c:v>
                </c:pt>
                <c:pt idx="218">
                  <c:v>18127.93207196869</c:v>
                </c:pt>
                <c:pt idx="219">
                  <c:v>18314.202135769516</c:v>
                </c:pt>
                <c:pt idx="220">
                  <c:v>18501.659913856052</c:v>
                </c:pt>
                <c:pt idx="221">
                  <c:v>18690.310014523235</c:v>
                </c:pt>
                <c:pt idx="222">
                  <c:v>18880.157079219196</c:v>
                </c:pt>
                <c:pt idx="223">
                  <c:v>19071.205782904326</c:v>
                </c:pt>
                <c:pt idx="224">
                  <c:v>19263.460834415542</c:v>
                </c:pt>
                <c:pt idx="225">
                  <c:v>19456.92697683585</c:v>
                </c:pt>
                <c:pt idx="226">
                  <c:v>19651.608987869295</c:v>
                </c:pt>
                <c:pt idx="227">
                  <c:v>19847.51168022142</c:v>
                </c:pt>
                <c:pt idx="228">
                  <c:v>20044.639901985312</c:v>
                </c:pt>
                <c:pt idx="229">
                  <c:v>20242.998537033338</c:v>
                </c:pt>
                <c:pt idx="230">
                  <c:v>20442.592505414697</c:v>
                </c:pt>
                <c:pt idx="231">
                  <c:v>20643.426763758882</c:v>
                </c:pt>
                <c:pt idx="232">
                  <c:v>20845.506305685154</c:v>
                </c:pt>
                <c:pt idx="233">
                  <c:v>21048.83616221817</c:v>
                </c:pt>
                <c:pt idx="234">
                  <c:v>21253.42140220983</c:v>
                </c:pt>
                <c:pt idx="235">
                  <c:v>21459.26713276753</c:v>
                </c:pt>
                <c:pt idx="236">
                  <c:v>21666.378499688864</c:v>
                </c:pt>
                <c:pt idx="237">
                  <c:v>21874.760687902974</c:v>
                </c:pt>
                <c:pt idx="238">
                  <c:v>22084.418921918612</c:v>
                </c:pt>
                <c:pt idx="239">
                  <c:v>22295.358466279078</c:v>
                </c:pt>
                <c:pt idx="240">
                  <c:v>22507.58462602416</c:v>
                </c:pt>
                <c:pt idx="241">
                  <c:v>22721.102747159202</c:v>
                </c:pt>
                <c:pt idx="242">
                  <c:v>22935.918217131453</c:v>
                </c:pt>
                <c:pt idx="243">
                  <c:v>23152.03646531382</c:v>
                </c:pt>
                <c:pt idx="244">
                  <c:v>23369.46296349619</c:v>
                </c:pt>
                <c:pt idx="245">
                  <c:v>23588.20322638444</c:v>
                </c:pt>
                <c:pt idx="246">
                  <c:v>23808.262812107336</c:v>
                </c:pt>
                <c:pt idx="247">
                  <c:v>24029.647322731416</c:v>
                </c:pt>
                <c:pt idx="248">
                  <c:v>24252.362404784068</c:v>
                </c:pt>
                <c:pt idx="249">
                  <c:v>24476.413749784926</c:v>
                </c:pt>
                <c:pt idx="250">
                  <c:v>24701.807094785785</c:v>
                </c:pt>
                <c:pt idx="251">
                  <c:v>24928.548222919177</c:v>
                </c:pt>
                <c:pt idx="252">
                  <c:v>25156.642963955794</c:v>
                </c:pt>
                <c:pt idx="253">
                  <c:v>25386.097194870952</c:v>
                </c:pt>
                <c:pt idx="254">
                  <c:v>25616.916840420257</c:v>
                </c:pt>
                <c:pt idx="255">
                  <c:v>25849.107873724664</c:v>
                </c:pt>
                <c:pt idx="256">
                  <c:v>26082.676316865138</c:v>
                </c:pt>
                <c:pt idx="257">
                  <c:v>26317.62824148709</c:v>
                </c:pt>
                <c:pt idx="258">
                  <c:v>26553.96976941483</c:v>
                </c:pt>
                <c:pt idx="259">
                  <c:v>26791.70707327618</c:v>
                </c:pt>
                <c:pt idx="260">
                  <c:v>27030.846377137528</c:v>
                </c:pt>
                <c:pt idx="261">
                  <c:v>27271.393957149507</c:v>
                </c:pt>
                <c:pt idx="262">
                  <c:v>27513.3561422035</c:v>
                </c:pt>
                <c:pt idx="263">
                  <c:v>27756.73931459927</c:v>
                </c:pt>
                <c:pt idx="264">
                  <c:v>28001.549910723847</c:v>
                </c:pt>
                <c:pt idx="265">
                  <c:v>28247.794421742045</c:v>
                </c:pt>
                <c:pt idx="266">
                  <c:v>28495.4793942987</c:v>
                </c:pt>
                <c:pt idx="267">
                  <c:v>28744.611431233043</c:v>
                </c:pt>
                <c:pt idx="268">
                  <c:v>28995.197192305313</c:v>
                </c:pt>
                <c:pt idx="269">
                  <c:v>29247.243394936027</c:v>
                </c:pt>
                <c:pt idx="270">
                  <c:v>29500.756814958044</c:v>
                </c:pt>
                <c:pt idx="271">
                  <c:v>29755.744287381807</c:v>
                </c:pt>
                <c:pt idx="272">
                  <c:v>30012.212707173992</c:v>
                </c:pt>
                <c:pt idx="273">
                  <c:v>30270.169030049878</c:v>
                </c:pt>
                <c:pt idx="274">
                  <c:v>30529.620273279746</c:v>
                </c:pt>
                <c:pt idx="275">
                  <c:v>30790.573516509616</c:v>
                </c:pt>
                <c:pt idx="276">
                  <c:v>31053.035902596625</c:v>
                </c:pt>
                <c:pt idx="277">
                  <c:v>31317.01463845942</c:v>
                </c:pt>
                <c:pt idx="278">
                  <c:v>31582.516995943835</c:v>
                </c:pt>
                <c:pt idx="279">
                  <c:v>31849.550312704272</c:v>
                </c:pt>
                <c:pt idx="280">
                  <c:v>32118.12199310107</c:v>
                </c:pt>
                <c:pt idx="281">
                  <c:v>32388.239509114308</c:v>
                </c:pt>
                <c:pt idx="282">
                  <c:v>32659.910401274334</c:v>
                </c:pt>
                <c:pt idx="283">
                  <c:v>32933.14227960948</c:v>
                </c:pt>
                <c:pt idx="284">
                  <c:v>33207.94282461129</c:v>
                </c:pt>
                <c:pt idx="285">
                  <c:v>33484.31978821775</c:v>
                </c:pt>
                <c:pt idx="286">
                  <c:v>33762.280994814864</c:v>
                </c:pt>
                <c:pt idx="287">
                  <c:v>34041.83434225705</c:v>
                </c:pt>
                <c:pt idx="288">
                  <c:v>34322.98780290678</c:v>
                </c:pt>
                <c:pt idx="289">
                  <c:v>34605.749424693946</c:v>
                </c:pt>
                <c:pt idx="290">
                  <c:v>34890.1273321954</c:v>
                </c:pt>
                <c:pt idx="291">
                  <c:v>35176.12972773513</c:v>
                </c:pt>
                <c:pt idx="292">
                  <c:v>35463.764892505635</c:v>
                </c:pt>
                <c:pt idx="293">
                  <c:v>35753.04118771092</c:v>
                </c:pt>
                <c:pt idx="294">
                  <c:v>36043.967055731744</c:v>
                </c:pt>
                <c:pt idx="295">
                  <c:v>36336.55102131354</c:v>
                </c:pt>
                <c:pt idx="296">
                  <c:v>36630.80169277769</c:v>
                </c:pt>
                <c:pt idx="297">
                  <c:v>36926.72776325662</c:v>
                </c:pt>
                <c:pt idx="298">
                  <c:v>37224.33801195337</c:v>
                </c:pt>
                <c:pt idx="299">
                  <c:v>37523.64130542624</c:v>
                </c:pt>
                <c:pt idx="300">
                  <c:v>37824.646598899104</c:v>
                </c:pt>
                <c:pt idx="301">
                  <c:v>38127.3629375981</c:v>
                </c:pt>
                <c:pt idx="302">
                  <c:v>38431.79945811528</c:v>
                </c:pt>
                <c:pt idx="303">
                  <c:v>38737.965389799974</c:v>
                </c:pt>
                <c:pt idx="304">
                  <c:v>39045.870056178544</c:v>
                </c:pt>
                <c:pt idx="305">
                  <c:v>39355.52287640327</c:v>
                </c:pt>
                <c:pt idx="306">
                  <c:v>39666.93336673109</c:v>
                </c:pt>
                <c:pt idx="307">
                  <c:v>39980.111142033005</c:v>
                </c:pt>
                <c:pt idx="308">
                  <c:v>40295.06591733492</c:v>
                </c:pt>
                <c:pt idx="309">
                  <c:v>40611.807509390754</c:v>
                </c:pt>
                <c:pt idx="310">
                  <c:v>40930.3458382887</c:v>
                </c:pt>
                <c:pt idx="311">
                  <c:v>41250.690929091405</c:v>
                </c:pt>
                <c:pt idx="312">
                  <c:v>41572.85291351113</c:v>
                </c:pt>
                <c:pt idx="313">
                  <c:v>41896.8420316207</c:v>
                </c:pt>
                <c:pt idx="314">
                  <c:v>42222.66863360123</c:v>
                </c:pt>
                <c:pt idx="315">
                  <c:v>42550.34318152771</c:v>
                </c:pt>
                <c:pt idx="316">
                  <c:v>42879.87625119332</c:v>
                </c:pt>
                <c:pt idx="317">
                  <c:v>43211.27853397368</c:v>
                </c:pt>
                <c:pt idx="318">
                  <c:v>43544.56083873207</c:v>
                </c:pt>
                <c:pt idx="319">
                  <c:v>43879.734093766696</c:v>
                </c:pt>
                <c:pt idx="320">
                  <c:v>44216.809348801326</c:v>
                </c:pt>
                <c:pt idx="321">
                  <c:v>44555.797777020314</c:v>
                </c:pt>
                <c:pt idx="322">
                  <c:v>44896.710677149415</c:v>
                </c:pt>
                <c:pt idx="323">
                  <c:v>45239.5594755836</c:v>
                </c:pt>
                <c:pt idx="324">
                  <c:v>45584.355728563234</c:v>
                </c:pt>
                <c:pt idx="325">
                  <c:v>45931.11112440001</c:v>
                </c:pt>
                <c:pt idx="326">
                  <c:v>46279.83748575403</c:v>
                </c:pt>
                <c:pt idx="327">
                  <c:v>46630.54677196355</c:v>
                </c:pt>
                <c:pt idx="328">
                  <c:v>46983.251081428876</c:v>
                </c:pt>
                <c:pt idx="329">
                  <c:v>47337.9626540521</c:v>
                </c:pt>
                <c:pt idx="330">
                  <c:v>47694.69387373415</c:v>
                </c:pt>
                <c:pt idx="331">
                  <c:v>48053.45727093099</c:v>
                </c:pt>
                <c:pt idx="332">
                  <c:v>48414.26552527068</c:v>
                </c:pt>
                <c:pt idx="333">
                  <c:v>48777.131468233136</c:v>
                </c:pt>
                <c:pt idx="334">
                  <c:v>49142.06808589438</c:v>
                </c:pt>
                <c:pt idx="335">
                  <c:v>49509.088521737445</c:v>
                </c:pt>
                <c:pt idx="336">
                  <c:v>49878.20607953173</c:v>
                </c:pt>
                <c:pt idx="337">
                  <c:v>50249.43422628307</c:v>
                </c:pt>
                <c:pt idx="338">
                  <c:v>50622.78659525663</c:v>
                </c:pt>
                <c:pt idx="339">
                  <c:v>50998.27698907491</c:v>
                </c:pt>
                <c:pt idx="340">
                  <c:v>51375.91938289319</c:v>
                </c:pt>
                <c:pt idx="341">
                  <c:v>51755.727927654865</c:v>
                </c:pt>
                <c:pt idx="342">
                  <c:v>52137.716953429204</c:v>
                </c:pt>
                <c:pt idx="343">
                  <c:v>52521.90097283411</c:v>
                </c:pt>
                <c:pt idx="344">
                  <c:v>52908.294684546716</c:v>
                </c:pt>
                <c:pt idx="345">
                  <c:v>53296.91297690448</c:v>
                </c:pt>
                <c:pt idx="346">
                  <c:v>53687.77093159991</c:v>
                </c:pt>
                <c:pt idx="347">
                  <c:v>54080.88382747181</c:v>
                </c:pt>
                <c:pt idx="348">
                  <c:v>54476.26714439633</c:v>
                </c:pt>
                <c:pt idx="349">
                  <c:v>54873.936567281125</c:v>
                </c:pt>
                <c:pt idx="350">
                  <c:v>55273.90799016592</c:v>
                </c:pt>
                <c:pt idx="351">
                  <c:v>55676.19752043326</c:v>
                </c:pt>
                <c:pt idx="352">
                  <c:v>56080.82148313304</c:v>
                </c:pt>
                <c:pt idx="353">
                  <c:v>56487.796425424654</c:v>
                </c:pt>
                <c:pt idx="354">
                  <c:v>56897.13912114092</c:v>
                </c:pt>
                <c:pt idx="355">
                  <c:v>57308.86657547788</c:v>
                </c:pt>
                <c:pt idx="356">
                  <c:v>57722.996029814836</c:v>
                </c:pt>
                <c:pt idx="357">
                  <c:v>58139.54496666928</c:v>
                </c:pt>
                <c:pt idx="358">
                  <c:v>58558.53111479133</c:v>
                </c:pt>
                <c:pt idx="359">
                  <c:v>58979.97245440274</c:v>
                </c:pt>
                <c:pt idx="360">
                  <c:v>59403.88722258558</c:v>
                </c:pt>
                <c:pt idx="361">
                  <c:v>59830.29391882597</c:v>
                </c:pt>
                <c:pt idx="362">
                  <c:v>60259.211310718536</c:v>
                </c:pt>
                <c:pt idx="363">
                  <c:v>60690.65843983738</c:v>
                </c:pt>
                <c:pt idx="364">
                  <c:v>61124.65462777975</c:v>
                </c:pt>
                <c:pt idx="365">
                  <c:v>61561.21948238879</c:v>
                </c:pt>
                <c:pt idx="366">
                  <c:v>62000.37290416201</c:v>
                </c:pt>
                <c:pt idx="367">
                  <c:v>62442.13509285252</c:v>
                </c:pt>
                <c:pt idx="368">
                  <c:v>62886.526554270305</c:v>
                </c:pt>
                <c:pt idx="369">
                  <c:v>63333.56810729114</c:v>
                </c:pt>
                <c:pt idx="370">
                  <c:v>63783.28089108121</c:v>
                </c:pt>
                <c:pt idx="371">
                  <c:v>64235.68637254569</c:v>
                </c:pt>
                <c:pt idx="372">
                  <c:v>64690.80635401018</c:v>
                </c:pt>
                <c:pt idx="373">
                  <c:v>65148.662981143956</c:v>
                </c:pt>
                <c:pt idx="374">
                  <c:v>65609.27875113487</c:v>
                </c:pt>
                <c:pt idx="375">
                  <c:v>66072.67652112579</c:v>
                </c:pt>
                <c:pt idx="376">
                  <c:v>66538.87951692316</c:v>
                </c:pt>
                <c:pt idx="377">
                  <c:v>67007.91134198883</c:v>
                </c:pt>
                <c:pt idx="378">
                  <c:v>67479.79598672663</c:v>
                </c:pt>
                <c:pt idx="379">
                  <c:v>67954.557838076</c:v>
                </c:pt>
                <c:pt idx="380">
                  <c:v>68432.22168942537</c:v>
                </c:pt>
                <c:pt idx="381">
                  <c:v>68912.81275085876</c:v>
                </c:pt>
                <c:pt idx="382">
                  <c:v>69396.35665974978</c:v>
                </c:pt>
                <c:pt idx="383">
                  <c:v>69882.87949171773</c:v>
                </c:pt>
                <c:pt idx="384">
                  <c:v>70372.40777196155</c:v>
                </c:pt>
                <c:pt idx="385">
                  <c:v>70864.96848698797</c:v>
                </c:pt>
                <c:pt idx="386">
                  <c:v>71360.58909675124</c:v>
                </c:pt>
                <c:pt idx="387">
                  <c:v>71859.29754722246</c:v>
                </c:pt>
                <c:pt idx="388">
                  <c:v>72361.12228340798</c:v>
                </c:pt>
                <c:pt idx="389">
                  <c:v>72866.09226283674</c:v>
                </c:pt>
                <c:pt idx="390">
                  <c:v>73374.23696953822</c:v>
                </c:pt>
                <c:pt idx="391">
                  <c:v>73885.58642853328</c:v>
                </c:pt>
                <c:pt idx="392">
                  <c:v>74400.17122086168</c:v>
                </c:pt>
                <c:pt idx="393">
                  <c:v>74918.02249917139</c:v>
                </c:pt>
                <c:pt idx="394">
                  <c:v>75439.1720038962</c:v>
                </c:pt>
                <c:pt idx="395">
                  <c:v>75963.65208004956</c:v>
                </c:pt>
                <c:pt idx="396">
                  <c:v>76491.49569466447</c:v>
                </c:pt>
                <c:pt idx="397">
                  <c:v>77022.73645491044</c:v>
                </c:pt>
                <c:pt idx="398">
                  <c:v>77557.40862692113</c:v>
                </c:pt>
                <c:pt idx="399">
                  <c:v>78095.54715536746</c:v>
                </c:pt>
                <c:pt idx="400">
                  <c:v>78637.18768381378</c:v>
                </c:pt>
                <c:pt idx="401">
                  <c:v>79182.36657589648</c:v>
                </c:pt>
                <c:pt idx="402">
                  <c:v>79731.12093736693</c:v>
                </c:pt>
                <c:pt idx="403">
                  <c:v>80283.48863904356</c:v>
                </c:pt>
                <c:pt idx="404">
                  <c:v>80839.50834072019</c:v>
                </c:pt>
                <c:pt idx="405">
                  <c:v>81399.21951608104</c:v>
                </c:pt>
                <c:pt idx="406">
                  <c:v>81962.66247867592</c:v>
                </c:pt>
                <c:pt idx="407">
                  <c:v>82529.87840901274</c:v>
                </c:pt>
                <c:pt idx="408">
                  <c:v>83100.90938282783</c:v>
                </c:pt>
                <c:pt idx="409">
                  <c:v>83675.79840059896</c:v>
                </c:pt>
                <c:pt idx="410">
                  <c:v>84254.58941837007</c:v>
                </c:pt>
                <c:pt idx="411">
                  <c:v>84837.32737996143</c:v>
                </c:pt>
                <c:pt idx="412">
                  <c:v>85424.05825064368</c:v>
                </c:pt>
                <c:pt idx="413">
                  <c:v>86014.82905236042</c:v>
                </c:pt>
                <c:pt idx="414">
                  <c:v>86609.68790058879</c:v>
                </c:pt>
                <c:pt idx="415">
                  <c:v>87208.68404293481</c:v>
                </c:pt>
                <c:pt idx="416">
                  <c:v>87811.86789956654</c:v>
                </c:pt>
                <c:pt idx="417">
                  <c:v>88419.29110559585</c:v>
                </c:pt>
                <c:pt idx="418">
                  <c:v>89031.00655552761</c:v>
                </c:pt>
                <c:pt idx="419">
                  <c:v>89647.06844990382</c:v>
                </c:pt>
                <c:pt idx="420">
                  <c:v>90267.53234428001</c:v>
                </c:pt>
                <c:pt idx="421">
                  <c:v>90892.45520068154</c:v>
                </c:pt>
                <c:pt idx="422">
                  <c:v>91521.89544169843</c:v>
                </c:pt>
                <c:pt idx="423">
                  <c:v>92155.91300739066</c:v>
                </c:pt>
                <c:pt idx="424">
                  <c:v>92794.56941518815</c:v>
                </c:pt>
                <c:pt idx="425">
                  <c:v>93437.92782298564</c:v>
                </c:pt>
                <c:pt idx="426">
                  <c:v>94086.053095648</c:v>
                </c:pt>
                <c:pt idx="427">
                  <c:v>94739.01187515967</c:v>
                </c:pt>
                <c:pt idx="428">
                  <c:v>95396.87265467134</c:v>
                </c:pt>
                <c:pt idx="429">
                  <c:v>96059.70585671822</c:v>
                </c:pt>
                <c:pt idx="430">
                  <c:v>96727.58391590796</c:v>
                </c:pt>
                <c:pt idx="431">
                  <c:v>97400.58136640205</c:v>
                </c:pt>
                <c:pt idx="432">
                  <c:v>98078.7749345432</c:v>
                </c:pt>
                <c:pt idx="433">
                  <c:v>98762.2436370127</c:v>
                </c:pt>
                <c:pt idx="434">
                  <c:v>99451.06888493674</c:v>
                </c:pt>
                <c:pt idx="435">
                  <c:v>100145.33459439926</c:v>
                </c:pt>
                <c:pt idx="436">
                  <c:v>100845.12730386178</c:v>
                </c:pt>
                <c:pt idx="437">
                  <c:v>101550.53629903858</c:v>
                </c:pt>
                <c:pt idx="438">
                  <c:v>102261.65374582828</c:v>
                </c:pt>
                <c:pt idx="439">
                  <c:v>102978.57483196225</c:v>
                </c:pt>
                <c:pt idx="440">
                  <c:v>103701.39791809622</c:v>
                </c:pt>
                <c:pt idx="441">
                  <c:v>104430.22469914544</c:v>
                </c:pt>
                <c:pt idx="442">
                  <c:v>105165.16037674638</c:v>
                </c:pt>
                <c:pt idx="443">
                  <c:v>105906.31384382102</c:v>
                </c:pt>
                <c:pt idx="444">
                  <c:v>106653.79788232422</c:v>
                </c:pt>
                <c:pt idx="445">
                  <c:v>107407.72937537287</c:v>
                </c:pt>
                <c:pt idx="446">
                  <c:v>108168.22953508819</c:v>
                </c:pt>
                <c:pt idx="447">
                  <c:v>108935.4241476337</c:v>
                </c:pt>
                <c:pt idx="448">
                  <c:v>109709.44383710228</c:v>
                </c:pt>
                <c:pt idx="449">
                  <c:v>110490.42435010028</c:v>
                </c:pt>
                <c:pt idx="450">
                  <c:v>111278.50686309827</c:v>
                </c:pt>
              </c:numCache>
            </c:numRef>
          </c:val>
          <c:smooth val="0"/>
        </c:ser>
        <c:marker val="1"/>
        <c:axId val="10911806"/>
        <c:axId val="31097391"/>
      </c:lineChart>
      <c:catAx>
        <c:axId val="10911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97391"/>
        <c:crosses val="autoZero"/>
        <c:auto val="1"/>
        <c:lblOffset val="100"/>
        <c:noMultiLvlLbl val="0"/>
      </c:catAx>
      <c:valAx>
        <c:axId val="31097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11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'таблица 2'!$W$4</c:f>
              <c:strCache>
                <c:ptCount val="1"/>
                <c:pt idx="0">
                  <c:v>Fтрения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'таблица 2'!$W$5:$W$455</c:f>
              <c:numCache>
                <c:ptCount val="451"/>
                <c:pt idx="0">
                  <c:v>0</c:v>
                </c:pt>
                <c:pt idx="1">
                  <c:v>3.8865049416088593</c:v>
                </c:pt>
                <c:pt idx="2">
                  <c:v>15.57873953956572</c:v>
                </c:pt>
                <c:pt idx="3">
                  <c:v>35.120346803458034</c:v>
                </c:pt>
                <c:pt idx="4">
                  <c:v>62.547625689078</c:v>
                </c:pt>
                <c:pt idx="5">
                  <c:v>97.88942322388894</c:v>
                </c:pt>
                <c:pt idx="6">
                  <c:v>141.16704032830174</c:v>
                </c:pt>
                <c:pt idx="7">
                  <c:v>192.39415172147238</c:v>
                </c:pt>
                <c:pt idx="8">
                  <c:v>251.5767402562428</c:v>
                </c:pt>
                <c:pt idx="9">
                  <c:v>318.7130459817283</c:v>
                </c:pt>
                <c:pt idx="10">
                  <c:v>393.79353018412877</c:v>
                </c:pt>
                <c:pt idx="11">
                  <c:v>476.8008546068339</c:v>
                </c:pt>
                <c:pt idx="12">
                  <c:v>567.7098760000629</c:v>
                </c:pt>
                <c:pt idx="13">
                  <c:v>666.4876560983697</c:v>
                </c:pt>
                <c:pt idx="14">
                  <c:v>773.0934870716388</c:v>
                </c:pt>
                <c:pt idx="15">
                  <c:v>887.4789324419548</c:v>
                </c:pt>
                <c:pt idx="16">
                  <c:v>1009.5878834052467</c:v>
                </c:pt>
                <c:pt idx="17">
                  <c:v>1139.3566304431422</c:v>
                </c:pt>
                <c:pt idx="18">
                  <c:v>1276.7139500573614</c:v>
                </c:pt>
                <c:pt idx="19">
                  <c:v>1421.5812064064191</c:v>
                </c:pt>
                <c:pt idx="20">
                  <c:v>1573.8724675727967</c:v>
                </c:pt>
                <c:pt idx="21">
                  <c:v>1733.4946361382406</c:v>
                </c:pt>
                <c:pt idx="22">
                  <c:v>1900.3475936958296</c:v>
                </c:pt>
                <c:pt idx="23">
                  <c:v>2074.324358880055</c:v>
                </c:pt>
                <c:pt idx="24">
                  <c:v>2255.3112584508017</c:v>
                </c:pt>
                <c:pt idx="25">
                  <c:v>2443.1881109238166</c:v>
                </c:pt>
                <c:pt idx="26">
                  <c:v>2637.82842219946</c:v>
                </c:pt>
                <c:pt idx="27">
                  <c:v>2839.099592603261</c:v>
                </c:pt>
                <c:pt idx="28">
                  <c:v>3046.8631347163478</c:v>
                </c:pt>
                <c:pt idx="29">
                  <c:v>3260.974901341315</c:v>
                </c:pt>
                <c:pt idx="30">
                  <c:v>3481.285322919684</c:v>
                </c:pt>
                <c:pt idx="31">
                  <c:v>3707.6396536909265</c:v>
                </c:pt>
                <c:pt idx="32">
                  <c:v>3939.8782258601555</c:v>
                </c:pt>
                <c:pt idx="33">
                  <c:v>4177.836711022154</c:v>
                </c:pt>
                <c:pt idx="34">
                  <c:v>4421.346388073419</c:v>
                </c:pt>
                <c:pt idx="35">
                  <c:v>4670.234416831383</c:v>
                </c:pt>
                <c:pt idx="36">
                  <c:v>4924.324116571101</c:v>
                </c:pt>
                <c:pt idx="37">
                  <c:v>5183.435248684101</c:v>
                </c:pt>
                <c:pt idx="38">
                  <c:v>5447.384302662219</c:v>
                </c:pt>
                <c:pt idx="39">
                  <c:v>5715.984784610597</c:v>
                </c:pt>
                <c:pt idx="40">
                  <c:v>5989.04750749884</c:v>
                </c:pt>
                <c:pt idx="41">
                  <c:v>6266.380882367351</c:v>
                </c:pt>
                <c:pt idx="42">
                  <c:v>6547.791209717045</c:v>
                </c:pt>
                <c:pt idx="43">
                  <c:v>6833.082970324827</c:v>
                </c:pt>
                <c:pt idx="44">
                  <c:v>7122.059114744306</c:v>
                </c:pt>
                <c:pt idx="45">
                  <c:v>7414.521350771012</c:v>
                </c:pt>
                <c:pt idx="46">
                  <c:v>7710.2704281736715</c:v>
                </c:pt>
                <c:pt idx="47">
                  <c:v>8009.106420017869</c:v>
                </c:pt>
                <c:pt idx="48">
                  <c:v>8310.828999935211</c:v>
                </c:pt>
                <c:pt idx="49">
                  <c:v>8615.237714720075</c:v>
                </c:pt>
                <c:pt idx="50">
                  <c:v>8922.132251666519</c:v>
                </c:pt>
                <c:pt idx="51">
                  <c:v>9231.312700090264</c:v>
                </c:pt>
                <c:pt idx="52">
                  <c:v>9542.57980651409</c:v>
                </c:pt>
                <c:pt idx="53">
                  <c:v>9855.735223029775</c:v>
                </c:pt>
                <c:pt idx="54">
                  <c:v>10170.581748385308</c:v>
                </c:pt>
                <c:pt idx="55">
                  <c:v>10486.923561382431</c:v>
                </c:pt>
                <c:pt idx="56">
                  <c:v>10804.566446206489</c:v>
                </c:pt>
                <c:pt idx="57">
                  <c:v>11123.31800934774</c:v>
                </c:pt>
                <c:pt idx="58">
                  <c:v>11442.987887810606</c:v>
                </c:pt>
                <c:pt idx="59">
                  <c:v>11763.387948344553</c:v>
                </c:pt>
                <c:pt idx="60">
                  <c:v>12084.332477467373</c:v>
                </c:pt>
                <c:pt idx="61">
                  <c:v>12405.638362088224</c:v>
                </c:pt>
                <c:pt idx="62">
                  <c:v>12727.125260573692</c:v>
                </c:pt>
                <c:pt idx="63">
                  <c:v>13048.615764135599</c:v>
                </c:pt>
                <c:pt idx="64">
                  <c:v>13369.935548453579</c:v>
                </c:pt>
                <c:pt idx="65">
                  <c:v>13690.913515479006</c:v>
                </c:pt>
                <c:pt idx="66">
                  <c:v>14011.381925398935</c:v>
                </c:pt>
                <c:pt idx="67">
                  <c:v>14331.176518770171</c:v>
                </c:pt>
                <c:pt idx="68">
                  <c:v>14650.13662886306</c:v>
                </c:pt>
                <c:pt idx="69">
                  <c:v>14968.105284283158</c:v>
                </c:pt>
                <c:pt idx="70">
                  <c:v>15284.929301965874</c:v>
                </c:pt>
                <c:pt idx="71">
                  <c:v>15600.45937066455</c:v>
                </c:pt>
                <c:pt idx="72">
                  <c:v>15914.550125076381</c:v>
                </c:pt>
                <c:pt idx="73">
                  <c:v>16227.060210772677</c:v>
                </c:pt>
                <c:pt idx="74">
                  <c:v>16537.852340120993</c:v>
                </c:pt>
                <c:pt idx="75">
                  <c:v>16846.793339405056</c:v>
                </c:pt>
                <c:pt idx="76">
                  <c:v>17153.75418736649</c:v>
                </c:pt>
                <c:pt idx="77">
                  <c:v>17458.61004540744</c:v>
                </c:pt>
                <c:pt idx="78">
                  <c:v>17761.240279707727</c:v>
                </c:pt>
                <c:pt idx="79">
                  <c:v>18061.528475522526</c:v>
                </c:pt>
                <c:pt idx="80">
                  <c:v>18359.362443937396</c:v>
                </c:pt>
                <c:pt idx="81">
                  <c:v>18654.634221367134</c:v>
                </c:pt>
                <c:pt idx="82">
                  <c:v>18947.24006209257</c:v>
                </c:pt>
                <c:pt idx="83">
                  <c:v>19237.08042413614</c:v>
                </c:pt>
                <c:pt idx="84">
                  <c:v>19524.059948781818</c:v>
                </c:pt>
                <c:pt idx="85">
                  <c:v>19808.08743404911</c:v>
                </c:pt>
                <c:pt idx="86">
                  <c:v>20089.075802432806</c:v>
                </c:pt>
                <c:pt idx="87">
                  <c:v>20366.942063221923</c:v>
                </c:pt>
                <c:pt idx="88">
                  <c:v>20641.607269710734</c:v>
                </c:pt>
                <c:pt idx="89">
                  <c:v>20912.996471614497</c:v>
                </c:pt>
                <c:pt idx="90">
                  <c:v>21181.0386629997</c:v>
                </c:pt>
                <c:pt idx="91">
                  <c:v>21445.66672603632</c:v>
                </c:pt>
                <c:pt idx="92">
                  <c:v>21706.81737087528</c:v>
                </c:pt>
                <c:pt idx="93">
                  <c:v>21964.43107194984</c:v>
                </c:pt>
                <c:pt idx="94">
                  <c:v>22218.45200099425</c:v>
                </c:pt>
                <c:pt idx="95">
                  <c:v>22468.827957066733</c:v>
                </c:pt>
                <c:pt idx="96">
                  <c:v>22715.510293857424</c:v>
                </c:pt>
                <c:pt idx="97">
                  <c:v>22958.453844554322</c:v>
                </c:pt>
                <c:pt idx="98">
                  <c:v>23197.61684453302</c:v>
                </c:pt>
                <c:pt idx="99">
                  <c:v>23432.960852127377</c:v>
                </c:pt>
                <c:pt idx="100">
                  <c:v>23664.450667730154</c:v>
                </c:pt>
                <c:pt idx="101">
                  <c:v>23892.05425146358</c:v>
                </c:pt>
                <c:pt idx="102">
                  <c:v>24115.74263965103</c:v>
                </c:pt>
                <c:pt idx="103">
                  <c:v>24335.489860311343</c:v>
                </c:pt>
                <c:pt idx="104">
                  <c:v>24551.272847888344</c:v>
                </c:pt>
                <c:pt idx="105">
                  <c:v>24763.07135741837</c:v>
                </c:pt>
                <c:pt idx="106">
                  <c:v>24970.867878328965</c:v>
                </c:pt>
                <c:pt idx="107">
                  <c:v>25174.647548052628</c:v>
                </c:pt>
                <c:pt idx="108">
                  <c:v>25374.39806562954</c:v>
                </c:pt>
                <c:pt idx="109">
                  <c:v>25570.109605464004</c:v>
                </c:pt>
                <c:pt idx="110">
                  <c:v>25761.77473138972</c:v>
                </c:pt>
                <c:pt idx="111">
                  <c:v>25949.388311189654</c:v>
                </c:pt>
                <c:pt idx="112">
                  <c:v>26132.94743170737</c:v>
                </c:pt>
                <c:pt idx="113">
                  <c:v>26312.451314677175</c:v>
                </c:pt>
                <c:pt idx="114">
                  <c:v>26487.901233392062</c:v>
                </c:pt>
                <c:pt idx="115">
                  <c:v>26659.30043031967</c:v>
                </c:pt>
                <c:pt idx="116">
                  <c:v>26826.65403576785</c:v>
                </c:pt>
                <c:pt idx="117">
                  <c:v>26989.9689876936</c:v>
                </c:pt>
                <c:pt idx="118">
                  <c:v>27149.253952740924</c:v>
                </c:pt>
                <c:pt idx="119">
                  <c:v>27304.519248585744</c:v>
                </c:pt>
                <c:pt idx="120">
                  <c:v>27455.77676765832</c:v>
                </c:pt>
                <c:pt idx="121">
                  <c:v>27603.039902306966</c:v>
                </c:pt>
                <c:pt idx="122">
                  <c:v>27746.323471459218</c:v>
                </c:pt>
                <c:pt idx="123">
                  <c:v>27885.643648831236</c:v>
                </c:pt>
                <c:pt idx="124">
                  <c:v>28021.01789272861</c:v>
                </c:pt>
                <c:pt idx="125">
                  <c:v>28152.46487747685</c:v>
                </c:pt>
                <c:pt idx="126">
                  <c:v>28280.004426513526</c:v>
                </c:pt>
                <c:pt idx="127">
                  <c:v>28403.65744716878</c:v>
                </c:pt>
                <c:pt idx="128">
                  <c:v>28523.445867156006</c:v>
                </c:pt>
                <c:pt idx="129">
                  <c:v>28639.39257278916</c:v>
                </c:pt>
                <c:pt idx="130">
                  <c:v>28751.521348939135</c:v>
                </c:pt>
                <c:pt idx="131">
                  <c:v>28859.85682073686</c:v>
                </c:pt>
                <c:pt idx="132">
                  <c:v>28964.42439702715</c:v>
                </c:pt>
                <c:pt idx="133">
                  <c:v>29065.25021557316</c:v>
                </c:pt>
                <c:pt idx="134">
                  <c:v>29162.36109000816</c:v>
                </c:pt>
                <c:pt idx="135">
                  <c:v>29255.78445852751</c:v>
                </c:pt>
                <c:pt idx="136">
                  <c:v>29345.548334311447</c:v>
                </c:pt>
                <c:pt idx="137">
                  <c:v>29431.68125766563</c:v>
                </c:pt>
                <c:pt idx="138">
                  <c:v>29514.212249864384</c:v>
                </c:pt>
                <c:pt idx="139">
                  <c:v>29593.17076867897</c:v>
                </c:pt>
                <c:pt idx="140">
                  <c:v>29668.586665570892</c:v>
                </c:pt>
                <c:pt idx="141">
                  <c:v>29740.490144528714</c:v>
                </c:pt>
                <c:pt idx="142">
                  <c:v>29808.911722524314</c:v>
                </c:pt>
                <c:pt idx="143">
                  <c:v>29873.882191563815</c:v>
                </c:pt>
                <c:pt idx="144">
                  <c:v>29935.432582305988</c:v>
                </c:pt>
                <c:pt idx="145">
                  <c:v>29993.594129220586</c:v>
                </c:pt>
                <c:pt idx="146">
                  <c:v>30048.398237257014</c:v>
                </c:pt>
                <c:pt idx="147">
                  <c:v>30099.87644999359</c:v>
                </c:pt>
                <c:pt idx="148">
                  <c:v>30148.060419236263</c:v>
                </c:pt>
                <c:pt idx="149">
                  <c:v>30192.981876034904</c:v>
                </c:pt>
                <c:pt idx="150">
                  <c:v>30234.672603085277</c:v>
                </c:pt>
                <c:pt idx="151">
                  <c:v>30273.164408483473</c:v>
                </c:pt>
                <c:pt idx="152">
                  <c:v>30308.48910079994</c:v>
                </c:pt>
                <c:pt idx="153">
                  <c:v>30340.678465439425</c:v>
                </c:pt>
                <c:pt idx="154">
                  <c:v>30369.76424225359</c:v>
                </c:pt>
                <c:pt idx="155">
                  <c:v>30395.778104372053</c:v>
                </c:pt>
                <c:pt idx="156">
                  <c:v>30418.751638218637</c:v>
                </c:pt>
                <c:pt idx="157">
                  <c:v>30438.716324678862</c:v>
                </c:pt>
                <c:pt idx="158">
                  <c:v>30455.70352138521</c:v>
                </c:pt>
                <c:pt idx="159">
                  <c:v>30469.744446086974</c:v>
                </c:pt>
                <c:pt idx="160">
                  <c:v>30480.870161071427</c:v>
                </c:pt>
                <c:pt idx="161">
                  <c:v>30489.111558603647</c:v>
                </c:pt>
                <c:pt idx="162">
                  <c:v>30494.49934735259</c:v>
                </c:pt>
                <c:pt idx="163">
                  <c:v>30497.064039771467</c:v>
                </c:pt>
                <c:pt idx="164">
                  <c:v>30496.835940400742</c:v>
                </c:pt>
                <c:pt idx="165">
                  <c:v>30493.845135062715</c:v>
                </c:pt>
                <c:pt idx="166">
                  <c:v>30488.121480917278</c:v>
                </c:pt>
                <c:pt idx="167">
                  <c:v>30479.694597348567</c:v>
                </c:pt>
                <c:pt idx="168">
                  <c:v>30468.59385765319</c:v>
                </c:pt>
                <c:pt idx="169">
                  <c:v>30454.84838150127</c:v>
                </c:pt>
                <c:pt idx="170">
                  <c:v>30438.48702814158</c:v>
                </c:pt>
                <c:pt idx="171">
                  <c:v>30419.538390323843</c:v>
                </c:pt>
                <c:pt idx="172">
                  <c:v>30398.030788910284</c:v>
                </c:pt>
                <c:pt idx="173">
                  <c:v>30373.992268150898</c:v>
                </c:pt>
                <c:pt idx="174">
                  <c:v>30347.450591596054</c:v>
                </c:pt>
                <c:pt idx="175">
                  <c:v>30318.433238621703</c:v>
                </c:pt>
                <c:pt idx="176">
                  <c:v>30286.967401542603</c:v>
                </c:pt>
                <c:pt idx="177">
                  <c:v>30253.079983289877</c:v>
                </c:pt>
                <c:pt idx="178">
                  <c:v>30216.79759562973</c:v>
                </c:pt>
                <c:pt idx="179">
                  <c:v>30178.14655790092</c:v>
                </c:pt>
                <c:pt idx="180">
                  <c:v>30137.1528962491</c:v>
                </c:pt>
                <c:pt idx="181">
                  <c:v>30093.842343336968</c:v>
                </c:pt>
                <c:pt idx="182">
                  <c:v>30048.240338509706</c:v>
                </c:pt>
                <c:pt idx="183">
                  <c:v>30000.372028395686</c:v>
                </c:pt>
                <c:pt idx="184">
                  <c:v>29950.262267923463</c:v>
                </c:pt>
                <c:pt idx="185">
                  <c:v>29897.93562173603</c:v>
                </c:pt>
                <c:pt idx="186">
                  <c:v>29843.416365984784</c:v>
                </c:pt>
                <c:pt idx="187">
                  <c:v>29786.728490485413</c:v>
                </c:pt>
                <c:pt idx="188">
                  <c:v>29727.89570121895</c:v>
                </c:pt>
                <c:pt idx="189">
                  <c:v>29666.941423161803</c:v>
                </c:pt>
                <c:pt idx="190">
                  <c:v>29603.88880342904</c:v>
                </c:pt>
                <c:pt idx="191">
                  <c:v>29538.760714715598</c:v>
                </c:pt>
                <c:pt idx="192">
                  <c:v>29471.579759021166</c:v>
                </c:pt>
                <c:pt idx="193">
                  <c:v>29402.36827164408</c:v>
                </c:pt>
                <c:pt idx="194">
                  <c:v>29331.1483254313</c:v>
                </c:pt>
                <c:pt idx="195">
                  <c:v>29257.94173527074</c:v>
                </c:pt>
                <c:pt idx="196">
                  <c:v>29182.77006281376</c:v>
                </c:pt>
                <c:pt idx="197">
                  <c:v>29105.65462141551</c:v>
                </c:pt>
                <c:pt idx="198">
                  <c:v>29026.61648128129</c:v>
                </c:pt>
                <c:pt idx="199">
                  <c:v>28945.67647480794</c:v>
                </c:pt>
                <c:pt idx="200">
                  <c:v>28862.855202109065</c:v>
                </c:pt>
                <c:pt idx="201">
                  <c:v>28778.173036713917</c:v>
                </c:pt>
                <c:pt idx="202">
                  <c:v>28691.650131429753</c:v>
                </c:pt>
                <c:pt idx="203">
                  <c:v>28603.306424357914</c:v>
                </c:pt>
                <c:pt idx="204">
                  <c:v>28513.16164505447</c:v>
                </c:pt>
                <c:pt idx="205">
                  <c:v>28421.23532082634</c:v>
                </c:pt>
                <c:pt idx="206">
                  <c:v>28327.546783154165</c:v>
                </c:pt>
                <c:pt idx="207">
                  <c:v>28232.115174233742</c:v>
                </c:pt>
                <c:pt idx="208">
                  <c:v>28134.959453627995</c:v>
                </c:pt>
                <c:pt idx="209">
                  <c:v>28036.09840502158</c:v>
                </c:pt>
                <c:pt idx="210">
                  <c:v>27935.550643070746</c:v>
                </c:pt>
                <c:pt idx="211">
                  <c:v>27833.33462034141</c:v>
                </c:pt>
                <c:pt idx="212">
                  <c:v>27729.46863432818</c:v>
                </c:pt>
                <c:pt idx="213">
                  <c:v>27623.970834547752</c:v>
                </c:pt>
                <c:pt idx="214">
                  <c:v>27516.859229700367</c:v>
                </c:pt>
                <c:pt idx="215">
                  <c:v>27408.151694892604</c:v>
                </c:pt>
                <c:pt idx="216">
                  <c:v>27297.86597891586</c:v>
                </c:pt>
                <c:pt idx="217">
                  <c:v>27186.019711574314</c:v>
                </c:pt>
                <c:pt idx="218">
                  <c:v>27072.630411056736</c:v>
                </c:pt>
                <c:pt idx="219">
                  <c:v>26957.715491346473</c:v>
                </c:pt>
                <c:pt idx="220">
                  <c:v>26841.292269664435</c:v>
                </c:pt>
                <c:pt idx="221">
                  <c:v>26723.377973939372</c:v>
                </c:pt>
                <c:pt idx="222">
                  <c:v>26603.989750300603</c:v>
                </c:pt>
                <c:pt idx="223">
                  <c:v>26483.144670587997</c:v>
                </c:pt>
                <c:pt idx="224">
                  <c:v>26360.859739874224</c:v>
                </c:pt>
                <c:pt idx="225">
                  <c:v>26237.151903994527</c:v>
                </c:pt>
                <c:pt idx="226">
                  <c:v>26112.038057079106</c:v>
                </c:pt>
                <c:pt idx="227">
                  <c:v>25985.535049083453</c:v>
                </c:pt>
                <c:pt idx="228">
                  <c:v>25857.659693312005</c:v>
                </c:pt>
                <c:pt idx="229">
                  <c:v>25728.42877393045</c:v>
                </c:pt>
                <c:pt idx="230">
                  <c:v>25597.859053462304</c:v>
                </c:pt>
                <c:pt idx="231">
                  <c:v>25465.967280264987</c:v>
                </c:pt>
                <c:pt idx="232">
                  <c:v>25332.770195981186</c:v>
                </c:pt>
                <c:pt idx="233">
                  <c:v>25198.28454296076</c:v>
                </c:pt>
                <c:pt idx="234">
                  <c:v>25062.52707164895</c:v>
                </c:pt>
                <c:pt idx="235">
                  <c:v>24925.514547936342</c:v>
                </c:pt>
                <c:pt idx="236">
                  <c:v>24787.26376046607</c:v>
                </c:pt>
                <c:pt idx="237">
                  <c:v>24647.79152789389</c:v>
                </c:pt>
                <c:pt idx="238">
                  <c:v>24507.11470609654</c:v>
                </c:pt>
                <c:pt idx="239">
                  <c:v>24365.25019532395</c:v>
                </c:pt>
                <c:pt idx="240">
                  <c:v>24222.214947290573</c:v>
                </c:pt>
                <c:pt idx="241">
                  <c:v>24078.025972201533</c:v>
                </c:pt>
                <c:pt idx="242">
                  <c:v>23932.700345708665</c:v>
                </c:pt>
                <c:pt idx="243">
                  <c:v>23786.255215791938</c:v>
                </c:pt>
                <c:pt idx="244">
                  <c:v>23638.70780956138</c:v>
                </c:pt>
                <c:pt idx="245">
                  <c:v>23490.075439974888</c:v>
                </c:pt>
                <c:pt idx="246">
                  <c:v>23340.375512466886</c:v>
                </c:pt>
                <c:pt idx="247">
                  <c:v>23189.625531483023</c:v>
                </c:pt>
                <c:pt idx="248">
                  <c:v>23037.843106915698</c:v>
                </c:pt>
                <c:pt idx="249">
                  <c:v>22885.045960435677</c:v>
                </c:pt>
                <c:pt idx="250">
                  <c:v>22731.251931714254</c:v>
                </c:pt>
                <c:pt idx="251">
                  <c:v>22576.47898453102</c:v>
                </c:pt>
                <c:pt idx="252">
                  <c:v>22420.74521276174</c:v>
                </c:pt>
                <c:pt idx="253">
                  <c:v>22264.06884624094</c:v>
                </c:pt>
                <c:pt idx="254">
                  <c:v>22106.46825649383</c:v>
                </c:pt>
                <c:pt idx="255">
                  <c:v>21947.961962331818</c:v>
                </c:pt>
                <c:pt idx="256">
                  <c:v>21788.56863530598</c:v>
                </c:pt>
                <c:pt idx="257">
                  <c:v>21628.30710501284</c:v>
                </c:pt>
                <c:pt idx="258">
                  <c:v>21467.196364246454</c:v>
                </c:pt>
                <c:pt idx="259">
                  <c:v>21305.255573990846</c:v>
                </c:pt>
                <c:pt idx="260">
                  <c:v>21142.504068246977</c:v>
                </c:pt>
                <c:pt idx="261">
                  <c:v>20978.961358687866</c:v>
                </c:pt>
                <c:pt idx="262">
                  <c:v>20814.647139135774</c:v>
                </c:pt>
                <c:pt idx="263">
                  <c:v>20649.581289855276</c:v>
                </c:pt>
                <c:pt idx="264">
                  <c:v>20483.78388165563</c:v>
                </c:pt>
                <c:pt idx="265">
                  <c:v>20317.275179796212</c:v>
                </c:pt>
                <c:pt idx="266">
                  <c:v>20150.075647688464</c:v>
                </c:pt>
                <c:pt idx="267">
                  <c:v>19982.205950387597</c:v>
                </c:pt>
                <c:pt idx="268">
                  <c:v>19813.686957867783</c:v>
                </c:pt>
                <c:pt idx="269">
                  <c:v>19644.539748073825</c:v>
                </c:pt>
                <c:pt idx="270">
                  <c:v>19474.78560974262</c:v>
                </c:pt>
                <c:pt idx="271">
                  <c:v>19304.446044987882</c:v>
                </c:pt>
                <c:pt idx="272">
                  <c:v>19133.542771640954</c:v>
                </c:pt>
                <c:pt idx="273">
                  <c:v>18962.097725341166</c:v>
                </c:pt>
                <c:pt idx="274">
                  <c:v>18790.133061368724</c:v>
                </c:pt>
                <c:pt idx="275">
                  <c:v>18617.671156213284</c:v>
                </c:pt>
                <c:pt idx="276">
                  <c:v>18444.734608871455</c:v>
                </c:pt>
                <c:pt idx="277">
                  <c:v>18271.346241866293</c:v>
                </c:pt>
                <c:pt idx="278">
                  <c:v>18097.529101981832</c:v>
                </c:pt>
                <c:pt idx="279">
                  <c:v>17923.306460706266</c:v>
                </c:pt>
                <c:pt idx="280">
                  <c:v>17748.70181437652</c:v>
                </c:pt>
                <c:pt idx="281">
                  <c:v>17573.738884017996</c:v>
                </c:pt>
                <c:pt idx="282">
                  <c:v>17398.441614872547</c:v>
                </c:pt>
                <c:pt idx="283">
                  <c:v>17222.834175608343</c:v>
                </c:pt>
                <c:pt idx="284">
                  <c:v>17046.940957205243</c:v>
                </c:pt>
                <c:pt idx="285">
                  <c:v>16870.7865715092</c:v>
                </c:pt>
                <c:pt idx="286">
                  <c:v>16694.395849449706</c:v>
                </c:pt>
                <c:pt idx="287">
                  <c:v>16517.793838914233</c:v>
                </c:pt>
                <c:pt idx="288">
                  <c:v>16341.005802273776</c:v>
                </c:pt>
                <c:pt idx="289">
                  <c:v>16164.057213553975</c:v>
                </c:pt>
                <c:pt idx="290">
                  <c:v>15986.97375524614</c:v>
                </c:pt>
                <c:pt idx="291">
                  <c:v>15809.78131475327</c:v>
                </c:pt>
                <c:pt idx="292">
                  <c:v>15632.505980465861</c:v>
                </c:pt>
                <c:pt idx="293">
                  <c:v>15455.174037462804</c:v>
                </c:pt>
                <c:pt idx="294">
                  <c:v>15277.811962833097</c:v>
                </c:pt>
                <c:pt idx="295">
                  <c:v>15100.446420614102</c:v>
                </c:pt>
                <c:pt idx="296">
                  <c:v>14923.104256342558</c:v>
                </c:pt>
                <c:pt idx="297">
                  <c:v>14745.81249121503</c:v>
                </c:pt>
                <c:pt idx="298">
                  <c:v>14568.598315854451</c:v>
                </c:pt>
                <c:pt idx="299">
                  <c:v>14391.489083680415</c:v>
                </c:pt>
                <c:pt idx="300">
                  <c:v>14214.5123038805</c:v>
                </c:pt>
                <c:pt idx="301">
                  <c:v>14037.695633981246</c:v>
                </c:pt>
                <c:pt idx="302">
                  <c:v>13861.066872016927</c:v>
                </c:pt>
                <c:pt idx="303">
                  <c:v>13684.653948295552</c:v>
                </c:pt>
                <c:pt idx="304">
                  <c:v>13508.484916761507</c:v>
                </c:pt>
                <c:pt idx="305">
                  <c:v>13332.587945954916</c:v>
                </c:pt>
                <c:pt idx="306">
                  <c:v>13156.991309568435</c:v>
                </c:pt>
                <c:pt idx="307">
                  <c:v>12981.72337660266</c:v>
                </c:pt>
                <c:pt idx="308">
                  <c:v>12806.81260112198</c:v>
                </c:pt>
                <c:pt idx="309">
                  <c:v>12632.287511613085</c:v>
                </c:pt>
                <c:pt idx="310">
                  <c:v>12458.176699949505</c:v>
                </c:pt>
                <c:pt idx="311">
                  <c:v>12284.508809965428</c:v>
                </c:pt>
                <c:pt idx="312">
                  <c:v>12111.312525643465</c:v>
                </c:pt>
                <c:pt idx="313">
                  <c:v>11938.616558921234</c:v>
                </c:pt>
                <c:pt idx="314">
                  <c:v>11766.449637122438</c:v>
                </c:pt>
                <c:pt idx="315">
                  <c:v>11594.840490018994</c:v>
                </c:pt>
                <c:pt idx="316">
                  <c:v>11423.817836531221</c:v>
                </c:pt>
                <c:pt idx="317">
                  <c:v>11253.410371074195</c:v>
                </c:pt>
                <c:pt idx="318">
                  <c:v>11083.64674955874</c:v>
                </c:pt>
                <c:pt idx="319">
                  <c:v>10914.555575056602</c:v>
                </c:pt>
                <c:pt idx="320">
                  <c:v>10746.16538314009</c:v>
                </c:pt>
                <c:pt idx="321">
                  <c:v>10578.504626906984</c:v>
                </c:pt>
                <c:pt idx="322">
                  <c:v>10411.6016617028</c:v>
                </c:pt>
                <c:pt idx="323">
                  <c:v>10245.484729552778</c:v>
                </c:pt>
                <c:pt idx="324">
                  <c:v>10080.181943317235</c:v>
                </c:pt>
                <c:pt idx="325">
                  <c:v>9915.72127058426</c:v>
                </c:pt>
                <c:pt idx="326">
                  <c:v>9752.13051731509</c:v>
                </c:pt>
                <c:pt idx="327">
                  <c:v>9589.437311257785</c:v>
                </c:pt>
                <c:pt idx="328">
                  <c:v>9427.669085145984</c:v>
                </c:pt>
                <c:pt idx="329">
                  <c:v>9266.853059700066</c:v>
                </c:pt>
                <c:pt idx="330">
                  <c:v>9107.016226449161</c:v>
                </c:pt>
                <c:pt idx="331">
                  <c:v>8948.185330392787</c:v>
                </c:pt>
                <c:pt idx="332">
                  <c:v>8790.38685252213</c:v>
                </c:pt>
                <c:pt idx="333">
                  <c:v>8633.646992221267</c:v>
                </c:pt>
                <c:pt idx="334">
                  <c:v>8477.991649569829</c:v>
                </c:pt>
                <c:pt idx="335">
                  <c:v>8323.446407568843</c:v>
                </c:pt>
                <c:pt idx="336">
                  <c:v>8170.036514312638</c:v>
                </c:pt>
                <c:pt idx="337">
                  <c:v>8017.786865129898</c:v>
                </c:pt>
                <c:pt idx="338">
                  <c:v>7866.721984718043</c:v>
                </c:pt>
                <c:pt idx="339">
                  <c:v>7716.866009295277</c:v>
                </c:pt>
                <c:pt idx="340">
                  <c:v>7568.242668795565</c:v>
                </c:pt>
                <c:pt idx="341">
                  <c:v>7420.875269132128</c:v>
                </c:pt>
                <c:pt idx="342">
                  <c:v>7274.786674555536</c:v>
                </c:pt>
                <c:pt idx="343">
                  <c:v>7129.9992901330515</c:v>
                </c:pt>
                <c:pt idx="344">
                  <c:v>6986.535044376203</c:v>
                </c:pt>
                <c:pt idx="345">
                  <c:v>6844.415372043808</c:v>
                </c:pt>
                <c:pt idx="346">
                  <c:v>6703.661197148284</c:v>
                </c:pt>
                <c:pt idx="347">
                  <c:v>6564.292916192888</c:v>
                </c:pt>
                <c:pt idx="348">
                  <c:v>6426.330381668242</c:v>
                </c:pt>
                <c:pt idx="349">
                  <c:v>6289.792885836145</c:v>
                </c:pt>
                <c:pt idx="350">
                  <c:v>6154.699144829155</c:v>
                </c:pt>
                <c:pt idx="351">
                  <c:v>6021.067283094173</c:v>
                </c:pt>
                <c:pt idx="352">
                  <c:v>5888.914818208372</c:v>
                </c:pt>
                <c:pt idx="353">
                  <c:v>5758.2586460956845</c:v>
                </c:pt>
                <c:pt idx="354">
                  <c:v>5629.115026671797</c:v>
                </c:pt>
                <c:pt idx="355">
                  <c:v>5501.499569945552</c:v>
                </c:pt>
                <c:pt idx="356">
                  <c:v>5375.427222604099</c:v>
                </c:pt>
                <c:pt idx="357">
                  <c:v>5250.912255109021</c:v>
                </c:pt>
                <c:pt idx="358">
                  <c:v>5127.968249330051</c:v>
                </c:pt>
                <c:pt idx="359">
                  <c:v>5006.608086742461</c:v>
                </c:pt>
                <c:pt idx="360">
                  <c:v>4886.8439372137755</c:v>
                </c:pt>
                <c:pt idx="361">
                  <c:v>4768.687248404691</c:v>
                </c:pt>
                <c:pt idx="362">
                  <c:v>4652.148735808246</c:v>
                </c:pt>
                <c:pt idx="363">
                  <c:v>4537.238373450787</c:v>
                </c:pt>
                <c:pt idx="364">
                  <c:v>4423.965385277111</c:v>
                </c:pt>
                <c:pt idx="365">
                  <c:v>4312.3382372412925</c:v>
                </c:pt>
                <c:pt idx="366">
                  <c:v>4202.3646301239405</c:v>
                </c:pt>
                <c:pt idx="367">
                  <c:v>4094.0514930950862</c:v>
                </c:pt>
                <c:pt idx="368">
                  <c:v>3987.404978041217</c:v>
                </c:pt>
                <c:pt idx="369">
                  <c:v>3882.430454673541</c:v>
                </c:pt>
                <c:pt idx="370">
                  <c:v>3779.13250643325</c:v>
                </c:pt>
                <c:pt idx="371">
                  <c:v>3677.5149272084145</c:v>
                </c:pt>
                <c:pt idx="372">
                  <c:v>3577.580718875611</c:v>
                </c:pt>
                <c:pt idx="373">
                  <c:v>3479.332089677981</c:v>
                </c:pt>
                <c:pt idx="374">
                  <c:v>3382.7704534500003</c:v>
                </c:pt>
                <c:pt idx="375">
                  <c:v>3287.8964296975632</c:v>
                </c:pt>
                <c:pt idx="376">
                  <c:v>3194.709844540636</c:v>
                </c:pt>
                <c:pt idx="377">
                  <c:v>3103.2097325238333</c:v>
                </c:pt>
                <c:pt idx="378">
                  <c:v>3013.3943392989286</c:v>
                </c:pt>
                <c:pt idx="379">
                  <c:v>2925.2611251813555</c:v>
                </c:pt>
                <c:pt idx="380">
                  <c:v>2838.806769581244</c:v>
                </c:pt>
                <c:pt idx="381">
                  <c:v>2754.027176307729</c:v>
                </c:pt>
                <c:pt idx="382">
                  <c:v>2670.917479743477</c:v>
                </c:pt>
                <c:pt idx="383">
                  <c:v>2589.472051884793</c:v>
                </c:pt>
                <c:pt idx="384">
                  <c:v>2509.6845102406505</c:v>
                </c:pt>
                <c:pt idx="385">
                  <c:v>2431.5477265824534</c:v>
                </c:pt>
                <c:pt idx="386">
                  <c:v>2355.0538365344587</c:v>
                </c:pt>
                <c:pt idx="387">
                  <c:v>2280.1942499930665</c:v>
                </c:pt>
                <c:pt idx="388">
                  <c:v>2206.9596623614275</c:v>
                </c:pt>
                <c:pt idx="389">
                  <c:v>2135.340066584103</c:v>
                </c:pt>
                <c:pt idx="390">
                  <c:v>2065.3247659648787</c:v>
                </c:pt>
                <c:pt idx="391">
                  <c:v>1996.9023877490197</c:v>
                </c:pt>
                <c:pt idx="392">
                  <c:v>1930.060897449846</c:v>
                </c:pt>
                <c:pt idx="393">
                  <c:v>1864.7876138976535</c:v>
                </c:pt>
                <c:pt idx="394">
                  <c:v>1801.0692249877256</c:v>
                </c:pt>
                <c:pt idx="395">
                  <c:v>1738.891804102481</c:v>
                </c:pt>
                <c:pt idx="396">
                  <c:v>1678.240827181477</c:v>
                </c:pt>
                <c:pt idx="397">
                  <c:v>1619.101190411599</c:v>
                </c:pt>
                <c:pt idx="398">
                  <c:v>1561.4572285084112</c:v>
                </c:pt>
                <c:pt idx="399">
                  <c:v>1505.2927335584268</c:v>
                </c:pt>
                <c:pt idx="400">
                  <c:v>1450.5909743908978</c:v>
                </c:pt>
                <c:pt idx="401">
                  <c:v>1397.334716446619</c:v>
                </c:pt>
                <c:pt idx="402">
                  <c:v>1345.5062421102111</c:v>
                </c:pt>
                <c:pt idx="403">
                  <c:v>1295.0873714714494</c:v>
                </c:pt>
                <c:pt idx="404">
                  <c:v>1246.0594834803244</c:v>
                </c:pt>
                <c:pt idx="405">
                  <c:v>1198.4035374598222</c:v>
                </c:pt>
                <c:pt idx="406">
                  <c:v>1152.1000949396891</c:v>
                </c:pt>
                <c:pt idx="407">
                  <c:v>1107.1293417739282</c:v>
                </c:pt>
                <c:pt idx="408">
                  <c:v>1063.4711105042652</c:v>
                </c:pt>
                <c:pt idx="409">
                  <c:v>1021.1049029314904</c:v>
                </c:pt>
                <c:pt idx="410">
                  <c:v>980.0099128562665</c:v>
                </c:pt>
                <c:pt idx="411">
                  <c:v>940.165048950839</c:v>
                </c:pt>
                <c:pt idx="412">
                  <c:v>901.5489577230092</c:v>
                </c:pt>
                <c:pt idx="413">
                  <c:v>864.1400465337388</c:v>
                </c:pt>
                <c:pt idx="414">
                  <c:v>827.9165066298943</c:v>
                </c:pt>
                <c:pt idx="415">
                  <c:v>792.856336153841</c:v>
                </c:pt>
                <c:pt idx="416">
                  <c:v>758.9373630919381</c:v>
                </c:pt>
                <c:pt idx="417">
                  <c:v>726.1372681243687</c:v>
                </c:pt>
                <c:pt idx="418">
                  <c:v>694.4336073392691</c:v>
                </c:pt>
                <c:pt idx="419">
                  <c:v>663.8038347747256</c:v>
                </c:pt>
                <c:pt idx="420">
                  <c:v>634.225324752867</c:v>
                </c:pt>
                <c:pt idx="421">
                  <c:v>605.6753939710957</c:v>
                </c:pt>
                <c:pt idx="422">
                  <c:v>578.1313233163198</c:v>
                </c:pt>
                <c:pt idx="423">
                  <c:v>551.5703793690334</c:v>
                </c:pt>
                <c:pt idx="424">
                  <c:v>525.9698355650769</c:v>
                </c:pt>
                <c:pt idx="425">
                  <c:v>501.3069929840097</c:v>
                </c:pt>
                <c:pt idx="426">
                  <c:v>477.55920073420316</c:v>
                </c:pt>
                <c:pt idx="427">
                  <c:v>454.70387590597164</c:v>
                </c:pt>
                <c:pt idx="428">
                  <c:v>432.7185230653543</c:v>
                </c:pt>
                <c:pt idx="429">
                  <c:v>411.58075326249747</c:v>
                </c:pt>
                <c:pt idx="430">
                  <c:v>391.2683025299989</c:v>
                </c:pt>
                <c:pt idx="431">
                  <c:v>371.75904984800326</c:v>
                </c:pt>
                <c:pt idx="432">
                  <c:v>353.03103455431176</c:v>
                </c:pt>
                <c:pt idx="433">
                  <c:v>335.0624731793293</c:v>
                </c:pt>
                <c:pt idx="434">
                  <c:v>317.8317756871729</c:v>
                </c:pt>
                <c:pt idx="435">
                  <c:v>301.31756110588003</c:v>
                </c:pt>
                <c:pt idx="436">
                  <c:v>285.49867253125143</c:v>
                </c:pt>
                <c:pt idx="437">
                  <c:v>270.3541914904539</c:v>
                </c:pt>
                <c:pt idx="438">
                  <c:v>255.8634516531747</c:v>
                </c:pt>
                <c:pt idx="439">
                  <c:v>242.00605187970532</c:v>
                </c:pt>
                <c:pt idx="440">
                  <c:v>228.76186859701986</c:v>
                </c:pt>
                <c:pt idx="441">
                  <c:v>216.11106749548622</c:v>
                </c:pt>
                <c:pt idx="442">
                  <c:v>204.03411454052335</c:v>
                </c:pt>
                <c:pt idx="443">
                  <c:v>192.51178629507316</c:v>
                </c:pt>
                <c:pt idx="444">
                  <c:v>181.5251795503926</c:v>
                </c:pt>
                <c:pt idx="445">
                  <c:v>171.05572026419813</c:v>
                </c:pt>
                <c:pt idx="446">
                  <c:v>161.08517180676557</c:v>
                </c:pt>
                <c:pt idx="447">
                  <c:v>151.59564251707454</c:v>
                </c:pt>
                <c:pt idx="448">
                  <c:v>142.56959257257384</c:v>
                </c:pt>
                <c:pt idx="449">
                  <c:v>133.98984017758156</c:v>
                </c:pt>
                <c:pt idx="450">
                  <c:v>125.83956707672017</c:v>
                </c:pt>
              </c:numCache>
            </c:numRef>
          </c:val>
          <c:smooth val="0"/>
        </c:ser>
        <c:marker val="1"/>
        <c:axId val="11441064"/>
        <c:axId val="35860713"/>
      </c:lineChart>
      <c:catAx>
        <c:axId val="1144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0713"/>
        <c:crosses val="autoZero"/>
        <c:auto val="1"/>
        <c:lblOffset val="100"/>
        <c:noMultiLvlLbl val="0"/>
      </c:catAx>
      <c:valAx>
        <c:axId val="35860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'таблица 2'!$O$4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'таблица 2'!$O$5:$O$455</c:f>
              <c:numCache>
                <c:ptCount val="451"/>
                <c:pt idx="0">
                  <c:v>0</c:v>
                </c:pt>
                <c:pt idx="1">
                  <c:v>62219.6</c:v>
                </c:pt>
                <c:pt idx="2">
                  <c:v>62235.31349505839</c:v>
                </c:pt>
                <c:pt idx="3">
                  <c:v>62243.221260460436</c:v>
                </c:pt>
                <c:pt idx="4">
                  <c:v>62243.27965319654</c:v>
                </c:pt>
                <c:pt idx="5">
                  <c:v>62235.452374310924</c:v>
                </c:pt>
                <c:pt idx="6">
                  <c:v>62219.71057677611</c:v>
                </c:pt>
                <c:pt idx="7">
                  <c:v>62196.0329596717</c:v>
                </c:pt>
                <c:pt idx="8">
                  <c:v>62164.40584827853</c:v>
                </c:pt>
                <c:pt idx="9">
                  <c:v>62124.82325974376</c:v>
                </c:pt>
                <c:pt idx="10">
                  <c:v>62077.28695401827</c:v>
                </c:pt>
                <c:pt idx="11">
                  <c:v>62021.80646981587</c:v>
                </c:pt>
                <c:pt idx="12">
                  <c:v>61958.39914539317</c:v>
                </c:pt>
                <c:pt idx="13">
                  <c:v>61887.09012399994</c:v>
                </c:pt>
                <c:pt idx="14">
                  <c:v>61807.91234390163</c:v>
                </c:pt>
                <c:pt idx="15">
                  <c:v>61720.90651292836</c:v>
                </c:pt>
                <c:pt idx="16">
                  <c:v>61626.121067558044</c:v>
                </c:pt>
                <c:pt idx="17">
                  <c:v>61523.61211659475</c:v>
                </c:pt>
                <c:pt idx="18">
                  <c:v>61413.44336955686</c:v>
                </c:pt>
                <c:pt idx="19">
                  <c:v>61295.68604994264</c:v>
                </c:pt>
                <c:pt idx="20">
                  <c:v>61170.418793593584</c:v>
                </c:pt>
                <c:pt idx="21">
                  <c:v>61037.727532427205</c:v>
                </c:pt>
                <c:pt idx="22">
                  <c:v>60897.70536386176</c:v>
                </c:pt>
                <c:pt idx="23">
                  <c:v>60750.452406304175</c:v>
                </c:pt>
                <c:pt idx="24">
                  <c:v>60596.07564111995</c:v>
                </c:pt>
                <c:pt idx="25">
                  <c:v>60434.688741549195</c:v>
                </c:pt>
                <c:pt idx="26">
                  <c:v>60266.41188907618</c:v>
                </c:pt>
                <c:pt idx="27">
                  <c:v>60091.371577800535</c:v>
                </c:pt>
                <c:pt idx="28">
                  <c:v>59909.70040739674</c:v>
                </c:pt>
                <c:pt idx="29">
                  <c:v>59721.536865283655</c:v>
                </c:pt>
                <c:pt idx="30">
                  <c:v>59527.02509865868</c:v>
                </c:pt>
                <c:pt idx="31">
                  <c:v>59326.314677080314</c:v>
                </c:pt>
                <c:pt idx="32">
                  <c:v>59119.560346309074</c:v>
                </c:pt>
                <c:pt idx="33">
                  <c:v>58906.921774139846</c:v>
                </c:pt>
                <c:pt idx="34">
                  <c:v>58688.56328897785</c:v>
                </c:pt>
                <c:pt idx="35">
                  <c:v>58464.65361192658</c:v>
                </c:pt>
                <c:pt idx="36">
                  <c:v>58235.36558316862</c:v>
                </c:pt>
                <c:pt idx="37">
                  <c:v>58000.8758834289</c:v>
                </c:pt>
                <c:pt idx="38">
                  <c:v>57761.3647513159</c:v>
                </c:pt>
                <c:pt idx="39">
                  <c:v>57517.01569733778</c:v>
                </c:pt>
                <c:pt idx="40">
                  <c:v>57268.0152153894</c:v>
                </c:pt>
                <c:pt idx="41">
                  <c:v>57014.552492501156</c:v>
                </c:pt>
                <c:pt idx="42">
                  <c:v>56756.81911763264</c:v>
                </c:pt>
                <c:pt idx="43">
                  <c:v>56495.008790282955</c:v>
                </c:pt>
                <c:pt idx="44">
                  <c:v>56229.31702967518</c:v>
                </c:pt>
                <c:pt idx="45">
                  <c:v>55959.940885255695</c:v>
                </c:pt>
                <c:pt idx="46">
                  <c:v>55687.078649228984</c:v>
                </c:pt>
                <c:pt idx="47">
                  <c:v>55410.929571826324</c:v>
                </c:pt>
                <c:pt idx="48">
                  <c:v>55131.69357998214</c:v>
                </c:pt>
                <c:pt idx="49">
                  <c:v>54849.57100006479</c:v>
                </c:pt>
                <c:pt idx="50">
                  <c:v>54564.762285279925</c:v>
                </c:pt>
                <c:pt idx="51">
                  <c:v>54277.46774833348</c:v>
                </c:pt>
                <c:pt idx="52">
                  <c:v>53987.88729990974</c:v>
                </c:pt>
                <c:pt idx="53">
                  <c:v>53696.22019348591</c:v>
                </c:pt>
                <c:pt idx="54">
                  <c:v>53402.664776970225</c:v>
                </c:pt>
                <c:pt idx="55">
                  <c:v>53107.41825161469</c:v>
                </c:pt>
                <c:pt idx="56">
                  <c:v>52810.676438617564</c:v>
                </c:pt>
                <c:pt idx="57">
                  <c:v>52512.63355379351</c:v>
                </c:pt>
                <c:pt idx="58">
                  <c:v>52213.48199065226</c:v>
                </c:pt>
                <c:pt idx="59">
                  <c:v>51913.4121121894</c:v>
                </c:pt>
                <c:pt idx="60">
                  <c:v>51612.61205165545</c:v>
                </c:pt>
                <c:pt idx="61">
                  <c:v>51311.267522532624</c:v>
                </c:pt>
                <c:pt idx="62">
                  <c:v>51009.56163791177</c:v>
                </c:pt>
                <c:pt idx="63">
                  <c:v>50707.67473942631</c:v>
                </c:pt>
                <c:pt idx="64">
                  <c:v>50405.784235864405</c:v>
                </c:pt>
                <c:pt idx="65">
                  <c:v>50104.06445154642</c:v>
                </c:pt>
                <c:pt idx="66">
                  <c:v>49802.68648452099</c:v>
                </c:pt>
                <c:pt idx="67">
                  <c:v>49501.81807460106</c:v>
                </c:pt>
                <c:pt idx="68">
                  <c:v>49201.623481229835</c:v>
                </c:pt>
                <c:pt idx="69">
                  <c:v>48902.26337113694</c:v>
                </c:pt>
                <c:pt idx="70">
                  <c:v>48603.894715716844</c:v>
                </c:pt>
                <c:pt idx="71">
                  <c:v>48306.670698034126</c:v>
                </c:pt>
                <c:pt idx="72">
                  <c:v>48010.74062933544</c:v>
                </c:pt>
                <c:pt idx="73">
                  <c:v>47716.249874923626</c:v>
                </c:pt>
                <c:pt idx="74">
                  <c:v>47423.33978922732</c:v>
                </c:pt>
                <c:pt idx="75">
                  <c:v>47132.147659879</c:v>
                </c:pt>
                <c:pt idx="76">
                  <c:v>46842.80666059494</c:v>
                </c:pt>
                <c:pt idx="77">
                  <c:v>46555.44581263351</c:v>
                </c:pt>
                <c:pt idx="78">
                  <c:v>46270.18995459256</c:v>
                </c:pt>
                <c:pt idx="79">
                  <c:v>45987.15972029227</c:v>
                </c:pt>
                <c:pt idx="80">
                  <c:v>45706.47152447747</c:v>
                </c:pt>
                <c:pt idx="81">
                  <c:v>45428.2375560626</c:v>
                </c:pt>
                <c:pt idx="82">
                  <c:v>45152.56577863287</c:v>
                </c:pt>
                <c:pt idx="83">
                  <c:v>44879.559937907434</c:v>
                </c:pt>
                <c:pt idx="84">
                  <c:v>44609.31957586386</c:v>
                </c:pt>
                <c:pt idx="85">
                  <c:v>44341.94005121818</c:v>
                </c:pt>
                <c:pt idx="86">
                  <c:v>44077.51256595089</c:v>
                </c:pt>
                <c:pt idx="87">
                  <c:v>43816.12419756719</c:v>
                </c:pt>
                <c:pt idx="88">
                  <c:v>43557.85793677808</c:v>
                </c:pt>
                <c:pt idx="89">
                  <c:v>43302.792730289264</c:v>
                </c:pt>
                <c:pt idx="90">
                  <c:v>43051.0035283855</c:v>
                </c:pt>
                <c:pt idx="91">
                  <c:v>42802.5613370003</c:v>
                </c:pt>
                <c:pt idx="92">
                  <c:v>42557.53327396368</c:v>
                </c:pt>
                <c:pt idx="93">
                  <c:v>42315.98262912472</c:v>
                </c:pt>
                <c:pt idx="94">
                  <c:v>42077.96892805016</c:v>
                </c:pt>
                <c:pt idx="95">
                  <c:v>41843.54799900575</c:v>
                </c:pt>
                <c:pt idx="96">
                  <c:v>41612.77204293327</c:v>
                </c:pt>
                <c:pt idx="97">
                  <c:v>41385.68970614257</c:v>
                </c:pt>
                <c:pt idx="98">
                  <c:v>41162.34615544568</c:v>
                </c:pt>
                <c:pt idx="99">
                  <c:v>40942.78315546698</c:v>
                </c:pt>
                <c:pt idx="100">
                  <c:v>40727.03914787262</c:v>
                </c:pt>
                <c:pt idx="101">
                  <c:v>40515.149332269844</c:v>
                </c:pt>
                <c:pt idx="102">
                  <c:v>40307.145748536415</c:v>
                </c:pt>
                <c:pt idx="103">
                  <c:v>40103.057360348976</c:v>
                </c:pt>
                <c:pt idx="104">
                  <c:v>39902.910139688654</c:v>
                </c:pt>
                <c:pt idx="105">
                  <c:v>39706.727152111656</c:v>
                </c:pt>
                <c:pt idx="106">
                  <c:v>39514.52864258163</c:v>
                </c:pt>
                <c:pt idx="107">
                  <c:v>39326.33212167103</c:v>
                </c:pt>
                <c:pt idx="108">
                  <c:v>39142.152451947375</c:v>
                </c:pt>
                <c:pt idx="109">
                  <c:v>38962.00193437046</c:v>
                </c:pt>
                <c:pt idx="110">
                  <c:v>38785.89039453599</c:v>
                </c:pt>
                <c:pt idx="111">
                  <c:v>38613.82526861028</c:v>
                </c:pt>
                <c:pt idx="112">
                  <c:v>38445.81168881034</c:v>
                </c:pt>
                <c:pt idx="113">
                  <c:v>38281.852568292634</c:v>
                </c:pt>
                <c:pt idx="114">
                  <c:v>38121.94868532283</c:v>
                </c:pt>
                <c:pt idx="115">
                  <c:v>37966.09876660794</c:v>
                </c:pt>
                <c:pt idx="116">
                  <c:v>37814.29956968033</c:v>
                </c:pt>
                <c:pt idx="117">
                  <c:v>37666.54596423215</c:v>
                </c:pt>
                <c:pt idx="118">
                  <c:v>37522.8310123064</c:v>
                </c:pt>
                <c:pt idx="119">
                  <c:v>37383.14604725908</c:v>
                </c:pt>
                <c:pt idx="120">
                  <c:v>37247.48075141426</c:v>
                </c:pt>
                <c:pt idx="121">
                  <c:v>37115.823232341674</c:v>
                </c:pt>
                <c:pt idx="122">
                  <c:v>36988.160097693035</c:v>
                </c:pt>
                <c:pt idx="123">
                  <c:v>36864.476528540785</c:v>
                </c:pt>
                <c:pt idx="124">
                  <c:v>36744.75635116876</c:v>
                </c:pt>
                <c:pt idx="125">
                  <c:v>36628.98210727139</c:v>
                </c:pt>
                <c:pt idx="126">
                  <c:v>36517.13512252315</c:v>
                </c:pt>
                <c:pt idx="127">
                  <c:v>36409.195573486475</c:v>
                </c:pt>
                <c:pt idx="128">
                  <c:v>36305.142552831225</c:v>
                </c:pt>
                <c:pt idx="129">
                  <c:v>36204.954132843995</c:v>
                </c:pt>
                <c:pt idx="130">
                  <c:v>36108.60742721084</c:v>
                </c:pt>
                <c:pt idx="131">
                  <c:v>36016.07865106086</c:v>
                </c:pt>
                <c:pt idx="132">
                  <c:v>35927.34317926314</c:v>
                </c:pt>
                <c:pt idx="133">
                  <c:v>35842.375602972854</c:v>
                </c:pt>
                <c:pt idx="134">
                  <c:v>35761.149784426845</c:v>
                </c:pt>
                <c:pt idx="135">
                  <c:v>35683.638909991845</c:v>
                </c:pt>
                <c:pt idx="136">
                  <c:v>35609.81554147249</c:v>
                </c:pt>
                <c:pt idx="137">
                  <c:v>35539.65166568855</c:v>
                </c:pt>
                <c:pt idx="138">
                  <c:v>35473.11874233437</c:v>
                </c:pt>
                <c:pt idx="139">
                  <c:v>35410.18775013562</c:v>
                </c:pt>
                <c:pt idx="140">
                  <c:v>35350.829231321026</c:v>
                </c:pt>
                <c:pt idx="141">
                  <c:v>35295.01333442911</c:v>
                </c:pt>
                <c:pt idx="142">
                  <c:v>35242.70985547129</c:v>
                </c:pt>
                <c:pt idx="143">
                  <c:v>35193.88827747569</c:v>
                </c:pt>
                <c:pt idx="144">
                  <c:v>35148.51780843618</c:v>
                </c:pt>
                <c:pt idx="145">
                  <c:v>35106.56741769401</c:v>
                </c:pt>
                <c:pt idx="146">
                  <c:v>35068.00587077941</c:v>
                </c:pt>
                <c:pt idx="147">
                  <c:v>35032.80176274298</c:v>
                </c:pt>
                <c:pt idx="148">
                  <c:v>35000.92355000641</c:v>
                </c:pt>
                <c:pt idx="149">
                  <c:v>34972.33958076374</c:v>
                </c:pt>
                <c:pt idx="150">
                  <c:v>34947.0181239651</c:v>
                </c:pt>
                <c:pt idx="151">
                  <c:v>34924.92739691472</c:v>
                </c:pt>
                <c:pt idx="152">
                  <c:v>34906.03559151653</c:v>
                </c:pt>
                <c:pt idx="153">
                  <c:v>34890.31089920006</c:v>
                </c:pt>
                <c:pt idx="154">
                  <c:v>34877.72153456058</c:v>
                </c:pt>
                <c:pt idx="155">
                  <c:v>34868.23575774641</c:v>
                </c:pt>
                <c:pt idx="156">
                  <c:v>34861.821895627945</c:v>
                </c:pt>
                <c:pt idx="157">
                  <c:v>34858.44836178136</c:v>
                </c:pt>
                <c:pt idx="158">
                  <c:v>34858.08367532114</c:v>
                </c:pt>
                <c:pt idx="159">
                  <c:v>34860.69647861479</c:v>
                </c:pt>
                <c:pt idx="160">
                  <c:v>34866.255553913026</c:v>
                </c:pt>
                <c:pt idx="161">
                  <c:v>34874.72983892857</c:v>
                </c:pt>
                <c:pt idx="162">
                  <c:v>34886.08844139635</c:v>
                </c:pt>
                <c:pt idx="163">
                  <c:v>34900.30065264741</c:v>
                </c:pt>
                <c:pt idx="164">
                  <c:v>34917.335960228535</c:v>
                </c:pt>
                <c:pt idx="165">
                  <c:v>34937.16405959926</c:v>
                </c:pt>
                <c:pt idx="166">
                  <c:v>34959.754864937284</c:v>
                </c:pt>
                <c:pt idx="167">
                  <c:v>34985.078519082716</c:v>
                </c:pt>
                <c:pt idx="168">
                  <c:v>35013.10540265143</c:v>
                </c:pt>
                <c:pt idx="169">
                  <c:v>35043.80614234681</c:v>
                </c:pt>
                <c:pt idx="170">
                  <c:v>35077.15161849873</c:v>
                </c:pt>
                <c:pt idx="171">
                  <c:v>35113.11297185843</c:v>
                </c:pt>
                <c:pt idx="172">
                  <c:v>35151.66160967616</c:v>
                </c:pt>
                <c:pt idx="173">
                  <c:v>35192.76921108972</c:v>
                </c:pt>
                <c:pt idx="174">
                  <c:v>35236.407731849096</c:v>
                </c:pt>
                <c:pt idx="175">
                  <c:v>35282.549408403946</c:v>
                </c:pt>
                <c:pt idx="176">
                  <c:v>35331.16676137831</c:v>
                </c:pt>
                <c:pt idx="177">
                  <c:v>35382.2325984574</c:v>
                </c:pt>
                <c:pt idx="178">
                  <c:v>35435.720016710125</c:v>
                </c:pt>
                <c:pt idx="179">
                  <c:v>35491.602404370264</c:v>
                </c:pt>
                <c:pt idx="180">
                  <c:v>35549.853442099076</c:v>
                </c:pt>
                <c:pt idx="181">
                  <c:v>35610.44710375091</c:v>
                </c:pt>
                <c:pt idx="182">
                  <c:v>35673.35765666303</c:v>
                </c:pt>
                <c:pt idx="183">
                  <c:v>35738.5596614903</c:v>
                </c:pt>
                <c:pt idx="184">
                  <c:v>35806.02797160431</c:v>
                </c:pt>
                <c:pt idx="185">
                  <c:v>35875.73773207654</c:v>
                </c:pt>
                <c:pt idx="186">
                  <c:v>35947.66437826397</c:v>
                </c:pt>
                <c:pt idx="187">
                  <c:v>36021.78363401521</c:v>
                </c:pt>
                <c:pt idx="188">
                  <c:v>36098.071509514586</c:v>
                </c:pt>
                <c:pt idx="189">
                  <c:v>36176.504298781045</c:v>
                </c:pt>
                <c:pt idx="190">
                  <c:v>36257.0585768382</c:v>
                </c:pt>
                <c:pt idx="191">
                  <c:v>36339.71119657096</c:v>
                </c:pt>
                <c:pt idx="192">
                  <c:v>36424.4392852844</c:v>
                </c:pt>
                <c:pt idx="193">
                  <c:v>36511.22024097884</c:v>
                </c:pt>
                <c:pt idx="194">
                  <c:v>36600.03172835591</c:v>
                </c:pt>
                <c:pt idx="195">
                  <c:v>36690.8516745687</c:v>
                </c:pt>
                <c:pt idx="196">
                  <c:v>36783.65826472927</c:v>
                </c:pt>
                <c:pt idx="197">
                  <c:v>36878.429937186236</c:v>
                </c:pt>
                <c:pt idx="198">
                  <c:v>36975.14537858449</c:v>
                </c:pt>
                <c:pt idx="199">
                  <c:v>37073.7835187187</c:v>
                </c:pt>
                <c:pt idx="200">
                  <c:v>37174.323525192056</c:v>
                </c:pt>
                <c:pt idx="201">
                  <c:v>37276.74479789094</c:v>
                </c:pt>
                <c:pt idx="202">
                  <c:v>37381.02696328608</c:v>
                </c:pt>
                <c:pt idx="203">
                  <c:v>37487.14986857025</c:v>
                </c:pt>
                <c:pt idx="204">
                  <c:v>37595.09357564208</c:v>
                </c:pt>
                <c:pt idx="205">
                  <c:v>37704.83835494553</c:v>
                </c:pt>
                <c:pt idx="206">
                  <c:v>37816.36467917367</c:v>
                </c:pt>
                <c:pt idx="207">
                  <c:v>37929.653216845836</c:v>
                </c:pt>
                <c:pt idx="208">
                  <c:v>38044.684825766264</c:v>
                </c:pt>
                <c:pt idx="209">
                  <c:v>38161.440546372</c:v>
                </c:pt>
                <c:pt idx="210">
                  <c:v>38279.90159497842</c:v>
                </c:pt>
                <c:pt idx="211">
                  <c:v>38400.04935692926</c:v>
                </c:pt>
                <c:pt idx="212">
                  <c:v>38521.865379658586</c:v>
                </c:pt>
                <c:pt idx="213">
                  <c:v>38645.331365671824</c:v>
                </c:pt>
                <c:pt idx="214">
                  <c:v>38770.42916545224</c:v>
                </c:pt>
                <c:pt idx="215">
                  <c:v>38897.14077029964</c:v>
                </c:pt>
                <c:pt idx="216">
                  <c:v>39025.448305107406</c:v>
                </c:pt>
                <c:pt idx="217">
                  <c:v>39155.33402108414</c:v>
                </c:pt>
                <c:pt idx="218">
                  <c:v>39286.78028842569</c:v>
                </c:pt>
                <c:pt idx="219">
                  <c:v>39419.76958894326</c:v>
                </c:pt>
                <c:pt idx="220">
                  <c:v>39554.28450865352</c:v>
                </c:pt>
                <c:pt idx="221">
                  <c:v>39690.30773033557</c:v>
                </c:pt>
                <c:pt idx="222">
                  <c:v>39827.822026060625</c:v>
                </c:pt>
                <c:pt idx="223">
                  <c:v>39966.810249699396</c:v>
                </c:pt>
                <c:pt idx="224">
                  <c:v>40107.255329412</c:v>
                </c:pt>
                <c:pt idx="225">
                  <c:v>40249.14026012577</c:v>
                </c:pt>
                <c:pt idx="226">
                  <c:v>40392.44809600548</c:v>
                </c:pt>
                <c:pt idx="227">
                  <c:v>40537.161942920895</c:v>
                </c:pt>
                <c:pt idx="228">
                  <c:v>40683.26495091655</c:v>
                </c:pt>
                <c:pt idx="229">
                  <c:v>40830.74030668799</c:v>
                </c:pt>
                <c:pt idx="230">
                  <c:v>40979.57122606955</c:v>
                </c:pt>
                <c:pt idx="231">
                  <c:v>41129.7409465377</c:v>
                </c:pt>
                <c:pt idx="232">
                  <c:v>41281.23271973501</c:v>
                </c:pt>
                <c:pt idx="233">
                  <c:v>41434.02980401882</c:v>
                </c:pt>
                <c:pt idx="234">
                  <c:v>41588.11545703924</c:v>
                </c:pt>
                <c:pt idx="235">
                  <c:v>41743.47292835105</c:v>
                </c:pt>
                <c:pt idx="236">
                  <c:v>41900.085452063664</c:v>
                </c:pt>
                <c:pt idx="237">
                  <c:v>42057.93623953393</c:v>
                </c:pt>
                <c:pt idx="238">
                  <c:v>42217.008472106114</c:v>
                </c:pt>
                <c:pt idx="239">
                  <c:v>42377.28529390345</c:v>
                </c:pt>
                <c:pt idx="240">
                  <c:v>42538.749804676045</c:v>
                </c:pt>
                <c:pt idx="241">
                  <c:v>42701.38505270943</c:v>
                </c:pt>
                <c:pt idx="242">
                  <c:v>42865.174027798465</c:v>
                </c:pt>
                <c:pt idx="243">
                  <c:v>43030.099654291334</c:v>
                </c:pt>
                <c:pt idx="244">
                  <c:v>43196.14478420805</c:v>
                </c:pt>
                <c:pt idx="245">
                  <c:v>43363.29219043862</c:v>
                </c:pt>
                <c:pt idx="246">
                  <c:v>43531.52456002512</c:v>
                </c:pt>
                <c:pt idx="247">
                  <c:v>43700.824487533115</c:v>
                </c:pt>
                <c:pt idx="248">
                  <c:v>43871.17446851698</c:v>
                </c:pt>
                <c:pt idx="249">
                  <c:v>44042.5568930843</c:v>
                </c:pt>
                <c:pt idx="250">
                  <c:v>44214.95403956433</c:v>
                </c:pt>
                <c:pt idx="251">
                  <c:v>44388.34806828575</c:v>
                </c:pt>
                <c:pt idx="252">
                  <c:v>44562.72101546898</c:v>
                </c:pt>
                <c:pt idx="253">
                  <c:v>44738.05478723826</c:v>
                </c:pt>
                <c:pt idx="254">
                  <c:v>44914.33115375905</c:v>
                </c:pt>
                <c:pt idx="255">
                  <c:v>45091.53174350617</c:v>
                </c:pt>
                <c:pt idx="256">
                  <c:v>45269.63803766819</c:v>
                </c:pt>
                <c:pt idx="257">
                  <c:v>45448.63136469402</c:v>
                </c:pt>
                <c:pt idx="258">
                  <c:v>45628.49289498717</c:v>
                </c:pt>
                <c:pt idx="259">
                  <c:v>45809.20363575354</c:v>
                </c:pt>
                <c:pt idx="260">
                  <c:v>45990.74442600916</c:v>
                </c:pt>
                <c:pt idx="261">
                  <c:v>46173.09593175303</c:v>
                </c:pt>
                <c:pt idx="262">
                  <c:v>46356.23864131213</c:v>
                </c:pt>
                <c:pt idx="263">
                  <c:v>46540.152860864226</c:v>
                </c:pt>
                <c:pt idx="264">
                  <c:v>46724.81871014472</c:v>
                </c:pt>
                <c:pt idx="265">
                  <c:v>46910.21611834437</c:v>
                </c:pt>
                <c:pt idx="266">
                  <c:v>47096.324820203794</c:v>
                </c:pt>
                <c:pt idx="267">
                  <c:v>47283.12435231153</c:v>
                </c:pt>
                <c:pt idx="268">
                  <c:v>47470.59404961241</c:v>
                </c:pt>
                <c:pt idx="269">
                  <c:v>47658.71304213221</c:v>
                </c:pt>
                <c:pt idx="270">
                  <c:v>47847.460251926175</c:v>
                </c:pt>
                <c:pt idx="271">
                  <c:v>48036.81439025739</c:v>
                </c:pt>
                <c:pt idx="272">
                  <c:v>48226.753955012115</c:v>
                </c:pt>
                <c:pt idx="273">
                  <c:v>48417.25722835905</c:v>
                </c:pt>
                <c:pt idx="274">
                  <c:v>48608.302274658825</c:v>
                </c:pt>
                <c:pt idx="275">
                  <c:v>48799.866938631276</c:v>
                </c:pt>
                <c:pt idx="276">
                  <c:v>48991.92884378672</c:v>
                </c:pt>
                <c:pt idx="277">
                  <c:v>49184.46539112854</c:v>
                </c:pt>
                <c:pt idx="278">
                  <c:v>49377.453758133706</c:v>
                </c:pt>
                <c:pt idx="279">
                  <c:v>49570.87089801816</c:v>
                </c:pt>
                <c:pt idx="280">
                  <c:v>49764.69353929373</c:v>
                </c:pt>
                <c:pt idx="281">
                  <c:v>49958.89818562349</c:v>
                </c:pt>
                <c:pt idx="282">
                  <c:v>50153.461115982005</c:v>
                </c:pt>
                <c:pt idx="283">
                  <c:v>50348.35838512746</c:v>
                </c:pt>
                <c:pt idx="284">
                  <c:v>50543.565824391655</c:v>
                </c:pt>
                <c:pt idx="285">
                  <c:v>50739.05904279476</c:v>
                </c:pt>
                <c:pt idx="286">
                  <c:v>50934.8134284908</c:v>
                </c:pt>
                <c:pt idx="287">
                  <c:v>51130.80415055029</c:v>
                </c:pt>
                <c:pt idx="288">
                  <c:v>51327.00616108577</c:v>
                </c:pt>
                <c:pt idx="289">
                  <c:v>51523.394197726215</c:v>
                </c:pt>
                <c:pt idx="290">
                  <c:v>51719.94278644602</c:v>
                </c:pt>
                <c:pt idx="291">
                  <c:v>51916.62624475387</c:v>
                </c:pt>
                <c:pt idx="292">
                  <c:v>52113.418685246725</c:v>
                </c:pt>
                <c:pt idx="293">
                  <c:v>52310.29401953414</c:v>
                </c:pt>
                <c:pt idx="294">
                  <c:v>52507.22596253719</c:v>
                </c:pt>
                <c:pt idx="295">
                  <c:v>52704.1880371669</c:v>
                </c:pt>
                <c:pt idx="296">
                  <c:v>52901.15357938591</c:v>
                </c:pt>
                <c:pt idx="297">
                  <c:v>53098.09574365744</c:v>
                </c:pt>
                <c:pt idx="298">
                  <c:v>53294.98750878497</c:v>
                </c:pt>
                <c:pt idx="299">
                  <c:v>53491.80168414554</c:v>
                </c:pt>
                <c:pt idx="300">
                  <c:v>53688.51091631959</c:v>
                </c:pt>
                <c:pt idx="301">
                  <c:v>53885.0876961195</c:v>
                </c:pt>
                <c:pt idx="302">
                  <c:v>54081.50436601875</c:v>
                </c:pt>
                <c:pt idx="303">
                  <c:v>54277.733127983076</c:v>
                </c:pt>
                <c:pt idx="304">
                  <c:v>54473.74605170444</c:v>
                </c:pt>
                <c:pt idx="305">
                  <c:v>54669.5150832385</c:v>
                </c:pt>
                <c:pt idx="306">
                  <c:v>54865.01205404509</c:v>
                </c:pt>
                <c:pt idx="307">
                  <c:v>55060.208690431566</c:v>
                </c:pt>
                <c:pt idx="308">
                  <c:v>55255.07662339734</c:v>
                </c:pt>
                <c:pt idx="309">
                  <c:v>55449.587398878015</c:v>
                </c:pt>
                <c:pt idx="310">
                  <c:v>55643.71248838691</c:v>
                </c:pt>
                <c:pt idx="311">
                  <c:v>55837.423300050505</c:v>
                </c:pt>
                <c:pt idx="312">
                  <c:v>56030.69119003457</c:v>
                </c:pt>
                <c:pt idx="313">
                  <c:v>56223.48747435654</c:v>
                </c:pt>
                <c:pt idx="314">
                  <c:v>56415.78344107876</c:v>
                </c:pt>
                <c:pt idx="315">
                  <c:v>56607.55036287756</c:v>
                </c:pt>
                <c:pt idx="316">
                  <c:v>56798.75950998101</c:v>
                </c:pt>
                <c:pt idx="317">
                  <c:v>56989.38216346878</c:v>
                </c:pt>
                <c:pt idx="318">
                  <c:v>57179.38962892581</c:v>
                </c:pt>
                <c:pt idx="319">
                  <c:v>57368.75325044125</c:v>
                </c:pt>
                <c:pt idx="320">
                  <c:v>57557.4444249434</c:v>
                </c:pt>
                <c:pt idx="321">
                  <c:v>57745.434616859915</c:v>
                </c:pt>
                <c:pt idx="322">
                  <c:v>57932.69537309301</c:v>
                </c:pt>
                <c:pt idx="323">
                  <c:v>58119.1983382972</c:v>
                </c:pt>
                <c:pt idx="324">
                  <c:v>58304.915270447214</c:v>
                </c:pt>
                <c:pt idx="325">
                  <c:v>58489.818056682765</c:v>
                </c:pt>
                <c:pt idx="326">
                  <c:v>58673.878729415745</c:v>
                </c:pt>
                <c:pt idx="327">
                  <c:v>58857.06948268491</c:v>
                </c:pt>
                <c:pt idx="328">
                  <c:v>59039.362688742214</c:v>
                </c:pt>
                <c:pt idx="329">
                  <c:v>59220.73091485401</c:v>
                </c:pt>
                <c:pt idx="330">
                  <c:v>59401.146940299936</c:v>
                </c:pt>
                <c:pt idx="331">
                  <c:v>59580.58377355085</c:v>
                </c:pt>
                <c:pt idx="332">
                  <c:v>59759.01466960721</c:v>
                </c:pt>
                <c:pt idx="333">
                  <c:v>59936.41314747787</c:v>
                </c:pt>
                <c:pt idx="334">
                  <c:v>60112.75300777872</c:v>
                </c:pt>
                <c:pt idx="335">
                  <c:v>60288.00835043017</c:v>
                </c:pt>
                <c:pt idx="336">
                  <c:v>60462.15359243116</c:v>
                </c:pt>
                <c:pt idx="337">
                  <c:v>60635.16348568736</c:v>
                </c:pt>
                <c:pt idx="338">
                  <c:v>60807.0131348701</c:v>
                </c:pt>
                <c:pt idx="339">
                  <c:v>60977.67801528195</c:v>
                </c:pt>
                <c:pt idx="340">
                  <c:v>61147.13399070472</c:v>
                </c:pt>
                <c:pt idx="341">
                  <c:v>61315.35733120444</c:v>
                </c:pt>
                <c:pt idx="342">
                  <c:v>61482.32473086787</c:v>
                </c:pt>
                <c:pt idx="343">
                  <c:v>61648.013325444466</c:v>
                </c:pt>
                <c:pt idx="344">
                  <c:v>61812.40070986694</c:v>
                </c:pt>
                <c:pt idx="345">
                  <c:v>61975.4649556238</c:v>
                </c:pt>
                <c:pt idx="346">
                  <c:v>62137.1846279562</c:v>
                </c:pt>
                <c:pt idx="347">
                  <c:v>62297.53880285171</c:v>
                </c:pt>
                <c:pt idx="348">
                  <c:v>62456.50708380711</c:v>
                </c:pt>
                <c:pt idx="349">
                  <c:v>62614.06961833175</c:v>
                </c:pt>
                <c:pt idx="350">
                  <c:v>62770.20711416386</c:v>
                </c:pt>
                <c:pt idx="351">
                  <c:v>62924.900855170854</c:v>
                </c:pt>
                <c:pt idx="352">
                  <c:v>63078.13271690582</c:v>
                </c:pt>
                <c:pt idx="353">
                  <c:v>63229.88518179163</c:v>
                </c:pt>
                <c:pt idx="354">
                  <c:v>63380.14135390431</c:v>
                </c:pt>
                <c:pt idx="355">
                  <c:v>63528.884973328204</c:v>
                </c:pt>
                <c:pt idx="356">
                  <c:v>63676.10043005445</c:v>
                </c:pt>
                <c:pt idx="357">
                  <c:v>63821.7727773959</c:v>
                </c:pt>
                <c:pt idx="358">
                  <c:v>63965.887744890984</c:v>
                </c:pt>
                <c:pt idx="359">
                  <c:v>64108.431750669944</c:v>
                </c:pt>
                <c:pt idx="360">
                  <c:v>64249.39191325754</c:v>
                </c:pt>
                <c:pt idx="361">
                  <c:v>64388.75606278623</c:v>
                </c:pt>
                <c:pt idx="362">
                  <c:v>64526.512751595306</c:v>
                </c:pt>
                <c:pt idx="363">
                  <c:v>64662.65126419176</c:v>
                </c:pt>
                <c:pt idx="364">
                  <c:v>64797.161626549205</c:v>
                </c:pt>
                <c:pt idx="365">
                  <c:v>64930.03461472289</c:v>
                </c:pt>
                <c:pt idx="366">
                  <c:v>65061.26176275872</c:v>
                </c:pt>
                <c:pt idx="367">
                  <c:v>65190.835369876055</c:v>
                </c:pt>
                <c:pt idx="368">
                  <c:v>65318.748506904914</c:v>
                </c:pt>
                <c:pt idx="369">
                  <c:v>65444.99502195878</c:v>
                </c:pt>
                <c:pt idx="370">
                  <c:v>65569.56954532646</c:v>
                </c:pt>
                <c:pt idx="371">
                  <c:v>65692.46749356676</c:v>
                </c:pt>
                <c:pt idx="372">
                  <c:v>65813.68507279159</c:v>
                </c:pt>
                <c:pt idx="373">
                  <c:v>65933.21928112439</c:v>
                </c:pt>
                <c:pt idx="374">
                  <c:v>66051.06791032202</c:v>
                </c:pt>
                <c:pt idx="375">
                  <c:v>66167.22954655</c:v>
                </c:pt>
                <c:pt idx="376">
                  <c:v>66281.70357030244</c:v>
                </c:pt>
                <c:pt idx="377">
                  <c:v>66394.49015545937</c:v>
                </c:pt>
                <c:pt idx="378">
                  <c:v>66505.59026747617</c:v>
                </c:pt>
                <c:pt idx="379">
                  <c:v>66615.00566070106</c:v>
                </c:pt>
                <c:pt idx="380">
                  <c:v>66722.73887481865</c:v>
                </c:pt>
                <c:pt idx="381">
                  <c:v>66828.79323041876</c:v>
                </c:pt>
                <c:pt idx="382">
                  <c:v>66933.17282369226</c:v>
                </c:pt>
                <c:pt idx="383">
                  <c:v>67035.88252025652</c:v>
                </c:pt>
                <c:pt idx="384">
                  <c:v>67136.9279481152</c:v>
                </c:pt>
                <c:pt idx="385">
                  <c:v>67236.31548975935</c:v>
                </c:pt>
                <c:pt idx="386">
                  <c:v>67334.05227341755</c:v>
                </c:pt>
                <c:pt idx="387">
                  <c:v>67430.14616346554</c:v>
                </c:pt>
                <c:pt idx="388">
                  <c:v>67524.60575000694</c:v>
                </c:pt>
                <c:pt idx="389">
                  <c:v>67617.44033763856</c:v>
                </c:pt>
                <c:pt idx="390">
                  <c:v>67708.6599334159</c:v>
                </c:pt>
                <c:pt idx="391">
                  <c:v>67798.27523403513</c:v>
                </c:pt>
                <c:pt idx="392">
                  <c:v>67886.29761225097</c:v>
                </c:pt>
                <c:pt idx="393">
                  <c:v>67972.73910255016</c:v>
                </c:pt>
                <c:pt idx="394">
                  <c:v>68057.61238610234</c:v>
                </c:pt>
                <c:pt idx="395">
                  <c:v>68140.93077501227</c:v>
                </c:pt>
                <c:pt idx="396">
                  <c:v>68222.70819589752</c:v>
                </c:pt>
                <c:pt idx="397">
                  <c:v>68302.95917281852</c:v>
                </c:pt>
                <c:pt idx="398">
                  <c:v>68381.6988095884</c:v>
                </c:pt>
                <c:pt idx="399">
                  <c:v>68458.94277149158</c:v>
                </c:pt>
                <c:pt idx="400">
                  <c:v>68534.70726644158</c:v>
                </c:pt>
                <c:pt idx="401">
                  <c:v>68609.0090256091</c:v>
                </c:pt>
                <c:pt idx="402">
                  <c:v>68681.86528355337</c:v>
                </c:pt>
                <c:pt idx="403">
                  <c:v>68753.2937578898</c:v>
                </c:pt>
                <c:pt idx="404">
                  <c:v>68823.31262852854</c:v>
                </c:pt>
                <c:pt idx="405">
                  <c:v>68891.94051651968</c:v>
                </c:pt>
                <c:pt idx="406">
                  <c:v>68959.19646254019</c:v>
                </c:pt>
                <c:pt idx="407">
                  <c:v>69025.09990506031</c:v>
                </c:pt>
                <c:pt idx="408">
                  <c:v>69089.67065822608</c:v>
                </c:pt>
                <c:pt idx="409">
                  <c:v>69152.92888949573</c:v>
                </c:pt>
                <c:pt idx="410">
                  <c:v>69214.89509706851</c:v>
                </c:pt>
                <c:pt idx="411">
                  <c:v>69275.59008714373</c:v>
                </c:pt>
                <c:pt idx="412">
                  <c:v>69335.03495104917</c:v>
                </c:pt>
                <c:pt idx="413">
                  <c:v>69393.251042277</c:v>
                </c:pt>
                <c:pt idx="414">
                  <c:v>69450.25995346626</c:v>
                </c:pt>
                <c:pt idx="415">
                  <c:v>69506.08349337011</c:v>
                </c:pt>
                <c:pt idx="416">
                  <c:v>69560.74366384617</c:v>
                </c:pt>
                <c:pt idx="417">
                  <c:v>69614.26263690805</c:v>
                </c:pt>
                <c:pt idx="418">
                  <c:v>69666.66273187564</c:v>
                </c:pt>
                <c:pt idx="419">
                  <c:v>69717.96639266073</c:v>
                </c:pt>
                <c:pt idx="420">
                  <c:v>69768.19616522528</c:v>
                </c:pt>
                <c:pt idx="421">
                  <c:v>69817.37467524713</c:v>
                </c:pt>
                <c:pt idx="422">
                  <c:v>69865.5246060289</c:v>
                </c:pt>
                <c:pt idx="423">
                  <c:v>69912.66867668368</c:v>
                </c:pt>
                <c:pt idx="424">
                  <c:v>69958.82962063096</c:v>
                </c:pt>
                <c:pt idx="425">
                  <c:v>70004.03016443492</c:v>
                </c:pt>
                <c:pt idx="426">
                  <c:v>70048.293007016</c:v>
                </c:pt>
                <c:pt idx="427">
                  <c:v>70091.64079926579</c:v>
                </c:pt>
                <c:pt idx="428">
                  <c:v>70134.09612409404</c:v>
                </c:pt>
                <c:pt idx="429">
                  <c:v>70175.68147693464</c:v>
                </c:pt>
                <c:pt idx="430">
                  <c:v>70216.4192467375</c:v>
                </c:pt>
                <c:pt idx="431">
                  <c:v>70256.33169747001</c:v>
                </c:pt>
                <c:pt idx="432">
                  <c:v>70295.440950152</c:v>
                </c:pt>
                <c:pt idx="433">
                  <c:v>70333.76896544569</c:v>
                </c:pt>
                <c:pt idx="434">
                  <c:v>70371.33752682066</c:v>
                </c:pt>
                <c:pt idx="435">
                  <c:v>70408.16822431283</c:v>
                </c:pt>
                <c:pt idx="436">
                  <c:v>70444.28243889412</c:v>
                </c:pt>
                <c:pt idx="437">
                  <c:v>70479.70132746875</c:v>
                </c:pt>
                <c:pt idx="438">
                  <c:v>70514.44580850955</c:v>
                </c:pt>
                <c:pt idx="439">
                  <c:v>70548.53654834682</c:v>
                </c:pt>
                <c:pt idx="440">
                  <c:v>70581.99394812029</c:v>
                </c:pt>
                <c:pt idx="441">
                  <c:v>70614.83813140298</c:v>
                </c:pt>
                <c:pt idx="442">
                  <c:v>70647.08893250451</c:v>
                </c:pt>
                <c:pt idx="443">
                  <c:v>70678.76588545948</c:v>
                </c:pt>
                <c:pt idx="444">
                  <c:v>70709.88821370492</c:v>
                </c:pt>
                <c:pt idx="445">
                  <c:v>70740.47482044961</c:v>
                </c:pt>
                <c:pt idx="446">
                  <c:v>70770.54427973581</c:v>
                </c:pt>
                <c:pt idx="447">
                  <c:v>70800.11482819323</c:v>
                </c:pt>
                <c:pt idx="448">
                  <c:v>70829.20435748293</c:v>
                </c:pt>
                <c:pt idx="449">
                  <c:v>70857.83040742742</c:v>
                </c:pt>
                <c:pt idx="450">
                  <c:v>70886.01015982241</c:v>
                </c:pt>
              </c:numCache>
            </c:numRef>
          </c:val>
          <c:smooth val="0"/>
        </c:ser>
        <c:marker val="1"/>
        <c:axId val="54310962"/>
        <c:axId val="19036611"/>
      </c:lineChart>
      <c:catAx>
        <c:axId val="5431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36611"/>
        <c:crosses val="autoZero"/>
        <c:auto val="1"/>
        <c:lblOffset val="100"/>
        <c:noMultiLvlLbl val="0"/>
      </c:catAx>
      <c:valAx>
        <c:axId val="19036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10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'таблица 2'!$P$4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'таблица 2'!$P$5:$P$455</c:f>
              <c:numCache>
                <c:ptCount val="451"/>
                <c:pt idx="0">
                  <c:v>0</c:v>
                </c:pt>
                <c:pt idx="1">
                  <c:v>62.34428857715431</c:v>
                </c:pt>
                <c:pt idx="2">
                  <c:v>62.48525451311084</c:v>
                </c:pt>
                <c:pt idx="3">
                  <c:v>62.618934869678505</c:v>
                </c:pt>
                <c:pt idx="4">
                  <c:v>62.74524158588361</c:v>
                </c:pt>
                <c:pt idx="5">
                  <c:v>62.86409330738477</c:v>
                </c:pt>
                <c:pt idx="6">
                  <c:v>62.975415563538576</c:v>
                </c:pt>
                <c:pt idx="7">
                  <c:v>63.07914093272992</c:v>
                </c:pt>
                <c:pt idx="8">
                  <c:v>63.17520919540501</c:v>
                </c:pt>
                <c:pt idx="9">
                  <c:v>63.26356747428081</c:v>
                </c:pt>
                <c:pt idx="10">
                  <c:v>63.34417036124314</c:v>
                </c:pt>
                <c:pt idx="11">
                  <c:v>63.41698003048658</c:v>
                </c:pt>
                <c:pt idx="12">
                  <c:v>63.481966337493</c:v>
                </c:pt>
                <c:pt idx="13">
                  <c:v>63.5391069034907</c:v>
                </c:pt>
                <c:pt idx="14">
                  <c:v>63.58838718508398</c:v>
                </c:pt>
                <c:pt idx="15">
                  <c:v>63.629800528792124</c:v>
                </c:pt>
                <c:pt idx="16">
                  <c:v>63.66334821028724</c:v>
                </c:pt>
                <c:pt idx="17">
                  <c:v>63.689039458172616</c:v>
                </c:pt>
                <c:pt idx="18">
                  <c:v>63.70689146219591</c:v>
                </c:pt>
                <c:pt idx="19">
                  <c:v>63.71692936584474</c:v>
                </c:pt>
                <c:pt idx="20">
                  <c:v>63.719186243326654</c:v>
                </c:pt>
                <c:pt idx="21">
                  <c:v>63.713703060988735</c:v>
                </c:pt>
                <c:pt idx="22">
                  <c:v>63.70052862328636</c:v>
                </c:pt>
                <c:pt idx="23">
                  <c:v>63.679719503463495</c:v>
                </c:pt>
                <c:pt idx="24">
                  <c:v>63.65133995915961</c:v>
                </c:pt>
                <c:pt idx="25">
                  <c:v>63.61546183320968</c:v>
                </c:pt>
                <c:pt idx="26">
                  <c:v>63.57216443995378</c:v>
                </c:pt>
                <c:pt idx="27">
                  <c:v>63.52153443742129</c:v>
                </c:pt>
                <c:pt idx="28">
                  <c:v>63.46366568580163</c:v>
                </c:pt>
                <c:pt idx="29">
                  <c:v>63.39865909265781</c:v>
                </c:pt>
                <c:pt idx="30">
                  <c:v>63.32662244538158</c:v>
                </c:pt>
                <c:pt idx="31">
                  <c:v>63.247670231428906</c:v>
                </c:pt>
                <c:pt idx="32">
                  <c:v>63.1619234469114</c:v>
                </c:pt>
                <c:pt idx="33">
                  <c:v>63.06950939415401</c:v>
                </c:pt>
                <c:pt idx="34">
                  <c:v>62.97056146886035</c:v>
                </c:pt>
                <c:pt idx="35">
                  <c:v>62.86521893755546</c:v>
                </c:pt>
                <c:pt idx="36">
                  <c:v>62.75362670600067</c:v>
                </c:pt>
                <c:pt idx="37">
                  <c:v>62.635935079296864</c:v>
                </c:pt>
                <c:pt idx="38">
                  <c:v>62.51229951441115</c:v>
                </c:pt>
                <c:pt idx="39">
                  <c:v>62.38288036587612</c:v>
                </c:pt>
                <c:pt idx="40">
                  <c:v>62.24784262542326</c:v>
                </c:pt>
                <c:pt idx="41">
                  <c:v>62.10735565631934</c:v>
                </c:pt>
                <c:pt idx="42">
                  <c:v>61.961592923179744</c:v>
                </c:pt>
                <c:pt idx="43">
                  <c:v>61.810731718033864</c:v>
                </c:pt>
                <c:pt idx="44">
                  <c:v>61.65495288341577</c:v>
                </c:pt>
                <c:pt idx="45">
                  <c:v>61.49444053324802</c:v>
                </c:pt>
                <c:pt idx="46">
                  <c:v>61.329381772278616</c:v>
                </c:pt>
                <c:pt idx="47">
                  <c:v>61.159966414819344</c:v>
                </c:pt>
                <c:pt idx="48">
                  <c:v>60.98638670352006</c:v>
                </c:pt>
                <c:pt idx="49">
                  <c:v>60.80883702889666</c:v>
                </c:pt>
                <c:pt idx="50">
                  <c:v>60.62751365031103</c:v>
                </c:pt>
                <c:pt idx="51">
                  <c:v>60.442614419079604</c:v>
                </c:pt>
                <c:pt idx="52">
                  <c:v>60.254338504363545</c:v>
                </c:pt>
                <c:pt idx="53">
                  <c:v>60.06288612246746</c:v>
                </c:pt>
                <c:pt idx="54">
                  <c:v>59.86845827014599</c:v>
                </c:pt>
                <c:pt idx="55">
                  <c:v>59.671256462488415</c:v>
                </c:pt>
                <c:pt idx="56">
                  <c:v>59.47148247592068</c:v>
                </c:pt>
                <c:pt idx="57">
                  <c:v>59.2693380968324</c:v>
                </c:pt>
                <c:pt idx="58">
                  <c:v>59.06502487630346</c:v>
                </c:pt>
                <c:pt idx="59">
                  <c:v>58.8587438913712</c:v>
                </c:pt>
                <c:pt idx="60">
                  <c:v>58.650695513244834</c:v>
                </c:pt>
                <c:pt idx="61">
                  <c:v>58.441079182838976</c:v>
                </c:pt>
                <c:pt idx="62">
                  <c:v>58.23009319396321</c:v>
                </c:pt>
                <c:pt idx="63">
                  <c:v>58.01793448446946</c:v>
                </c:pt>
                <c:pt idx="64">
                  <c:v>57.80479843562432</c:v>
                </c:pt>
                <c:pt idx="65">
                  <c:v>57.59087867993842</c:v>
                </c:pt>
                <c:pt idx="66">
                  <c:v>57.37636691765091</c:v>
                </c:pt>
                <c:pt idx="67">
                  <c:v>57.16145274203356</c:v>
                </c:pt>
                <c:pt idx="68">
                  <c:v>56.94632347364564</c:v>
                </c:pt>
                <c:pt idx="69">
                  <c:v>56.731164003639144</c:v>
                </c:pt>
                <c:pt idx="70">
                  <c:v>56.516156646182374</c:v>
                </c:pt>
                <c:pt idx="71">
                  <c:v>56.30148100003977</c:v>
                </c:pt>
                <c:pt idx="72">
                  <c:v>56.08731381931711</c:v>
                </c:pt>
                <c:pt idx="73">
                  <c:v>55.87382889335319</c:v>
                </c:pt>
                <c:pt idx="74">
                  <c:v>55.661196935712816</c:v>
                </c:pt>
                <c:pt idx="75">
                  <c:v>55.449585482210594</c:v>
                </c:pt>
                <c:pt idx="76">
                  <c:v>55.2391587978714</c:v>
                </c:pt>
                <c:pt idx="77">
                  <c:v>55.030077792711005</c:v>
                </c:pt>
                <c:pt idx="78">
                  <c:v>54.82249994619972</c:v>
                </c:pt>
                <c:pt idx="79">
                  <c:v>54.6165792402521</c:v>
                </c:pt>
                <c:pt idx="80">
                  <c:v>54.412466100568416</c:v>
                </c:pt>
                <c:pt idx="81">
                  <c:v>54.21030734613676</c:v>
                </c:pt>
                <c:pt idx="82">
                  <c:v>54.01024614669003</c:v>
                </c:pt>
                <c:pt idx="83">
                  <c:v>53.8124219878986</c:v>
                </c:pt>
                <c:pt idx="84">
                  <c:v>53.61697064406714</c:v>
                </c:pt>
                <c:pt idx="85">
                  <c:v>53.4240241580942</c:v>
                </c:pt>
                <c:pt idx="86">
                  <c:v>53.23371082844311</c:v>
                </c:pt>
                <c:pt idx="87">
                  <c:v>53.04615520286585</c:v>
                </c:pt>
                <c:pt idx="88">
                  <c:v>52.86147807861417</c:v>
                </c:pt>
                <c:pt idx="89">
                  <c:v>52.67979650886772</c:v>
                </c:pt>
                <c:pt idx="90">
                  <c:v>52.501223815104275</c:v>
                </c:pt>
                <c:pt idx="91">
                  <c:v>52.32586960513484</c:v>
                </c:pt>
                <c:pt idx="92">
                  <c:v>52.15383979652412</c:v>
                </c:pt>
                <c:pt idx="93">
                  <c:v>51.985236645116366</c:v>
                </c:pt>
                <c:pt idx="94">
                  <c:v>51.8201587783869</c:v>
                </c:pt>
                <c:pt idx="95">
                  <c:v>51.65870123334043</c:v>
                </c:pt>
                <c:pt idx="96">
                  <c:v>51.50095549867979</c:v>
                </c:pt>
                <c:pt idx="97">
                  <c:v>51.34700956097093</c:v>
                </c:pt>
                <c:pt idx="98">
                  <c:v>51.19694795453443</c:v>
                </c:pt>
                <c:pt idx="99">
                  <c:v>51.05085181479674</c:v>
                </c:pt>
                <c:pt idx="100">
                  <c:v>50.90879893484078</c:v>
                </c:pt>
                <c:pt idx="101">
                  <c:v>50.77086382489956</c:v>
                </c:pt>
                <c:pt idx="102">
                  <c:v>50.637117774543235</c:v>
                </c:pt>
                <c:pt idx="103">
                  <c:v>50.50762891731609</c:v>
                </c:pt>
                <c:pt idx="104">
                  <c:v>50.382462297586684</c:v>
                </c:pt>
                <c:pt idx="105">
                  <c:v>50.26167993938184</c:v>
                </c:pt>
                <c:pt idx="106">
                  <c:v>50.145340916981766</c:v>
                </c:pt>
                <c:pt idx="107">
                  <c:v>50.03350142706238</c:v>
                </c:pt>
                <c:pt idx="108">
                  <c:v>49.92621486217777</c:v>
                </c:pt>
                <c:pt idx="109">
                  <c:v>49.82353188538422</c:v>
                </c:pt>
                <c:pt idx="110">
                  <c:v>49.725500505815376</c:v>
                </c:pt>
                <c:pt idx="111">
                  <c:v>49.63216615502606</c:v>
                </c:pt>
                <c:pt idx="112">
                  <c:v>49.54357176393085</c:v>
                </c:pt>
                <c:pt idx="113">
                  <c:v>49.45975784017136</c:v>
                </c:pt>
                <c:pt idx="114">
                  <c:v>49.38076254575496</c:v>
                </c:pt>
                <c:pt idx="115">
                  <c:v>49.306621774815504</c:v>
                </c:pt>
                <c:pt idx="116">
                  <c:v>49.23736923135459</c:v>
                </c:pt>
                <c:pt idx="117">
                  <c:v>49.173036506830485</c:v>
                </c:pt>
                <c:pt idx="118">
                  <c:v>49.11365315746911</c:v>
                </c:pt>
                <c:pt idx="119">
                  <c:v>49.059246781179894</c:v>
                </c:pt>
                <c:pt idx="120">
                  <c:v>49.00984309396613</c:v>
                </c:pt>
                <c:pt idx="121">
                  <c:v>48.965466005727805</c:v>
                </c:pt>
                <c:pt idx="122">
                  <c:v>48.926137695361156</c:v>
                </c:pt>
                <c:pt idx="123">
                  <c:v>48.891878685067354</c:v>
                </c:pt>
                <c:pt idx="124">
                  <c:v>48.86270791378825</c:v>
                </c:pt>
                <c:pt idx="125">
                  <c:v>48.83864280969519</c:v>
                </c:pt>
                <c:pt idx="126">
                  <c:v>48.81969936166196</c:v>
                </c:pt>
                <c:pt idx="127">
                  <c:v>48.805892189660156</c:v>
                </c:pt>
                <c:pt idx="128">
                  <c:v>48.79723461402046</c:v>
                </c:pt>
                <c:pt idx="129">
                  <c:v>48.79373872350943</c:v>
                </c:pt>
                <c:pt idx="130">
                  <c:v>48.79541544217681</c:v>
                </c:pt>
                <c:pt idx="131">
                  <c:v>48.802274594933415</c:v>
                </c:pt>
                <c:pt idx="132">
                  <c:v>48.81432497182492</c:v>
                </c:pt>
                <c:pt idx="133">
                  <c:v>48.83157439097119</c:v>
                </c:pt>
                <c:pt idx="134">
                  <c:v>48.85402976014596</c:v>
                </c:pt>
                <c:pt idx="135">
                  <c:v>48.88169713697513</c:v>
                </c:pt>
                <c:pt idx="136">
                  <c:v>48.914581787736935</c:v>
                </c:pt>
                <c:pt idx="137">
                  <c:v>48.95268824475007</c:v>
                </c:pt>
                <c:pt idx="138">
                  <c:v>48.996020362340296</c:v>
                </c:pt>
                <c:pt idx="139">
                  <c:v>49.044581371378975</c:v>
                </c:pt>
                <c:pt idx="140">
                  <c:v>49.09837393239032</c:v>
                </c:pt>
                <c:pt idx="141">
                  <c:v>49.157400187227175</c:v>
                </c:pt>
                <c:pt idx="142">
                  <c:v>49.22166180931744</c:v>
                </c:pt>
                <c:pt idx="143">
                  <c:v>49.291160052486966</c:v>
                </c:pt>
                <c:pt idx="144">
                  <c:v>49.36589579836543</c:v>
                </c:pt>
                <c:pt idx="145">
                  <c:v>49.445869602385926</c:v>
                </c:pt>
                <c:pt idx="146">
                  <c:v>49.531081738389</c:v>
                </c:pt>
                <c:pt idx="147">
                  <c:v>49.62153224184558</c:v>
                </c:pt>
                <c:pt idx="148">
                  <c:v>49.71722095171365</c:v>
                </c:pt>
                <c:pt idx="149">
                  <c:v>49.818147550945504</c:v>
                </c:pt>
                <c:pt idx="150">
                  <c:v>49.92431160566443</c:v>
                </c:pt>
                <c:pt idx="151">
                  <c:v>50.03571260302968</c:v>
                </c:pt>
                <c:pt idx="152">
                  <c:v>50.1523499878111</c:v>
                </c:pt>
                <c:pt idx="153">
                  <c:v>50.27422319769462</c:v>
                </c:pt>
                <c:pt idx="154">
                  <c:v>50.40133169734188</c:v>
                </c:pt>
                <c:pt idx="155">
                  <c:v>50.533675011226684</c:v>
                </c:pt>
                <c:pt idx="156">
                  <c:v>50.67125275527317</c:v>
                </c:pt>
                <c:pt idx="157">
                  <c:v>50.81406466731977</c:v>
                </c:pt>
                <c:pt idx="158">
                  <c:v>50.96211063643442</c:v>
                </c:pt>
                <c:pt idx="159">
                  <c:v>51.11539073110673</c:v>
                </c:pt>
                <c:pt idx="160">
                  <c:v>51.273905226342684</c:v>
                </c:pt>
                <c:pt idx="161">
                  <c:v>51.43765462968816</c:v>
                </c:pt>
                <c:pt idx="162">
                  <c:v>51.606639706207616</c:v>
                </c:pt>
                <c:pt idx="163">
                  <c:v>51.78086150244423</c:v>
                </c:pt>
                <c:pt idx="164">
                  <c:v>51.9603213693877</c:v>
                </c:pt>
                <c:pt idx="165">
                  <c:v>52.1450209844765</c:v>
                </c:pt>
                <c:pt idx="166">
                  <c:v>52.334962372660605</c:v>
                </c:pt>
                <c:pt idx="167">
                  <c:v>52.530147926550626</c:v>
                </c:pt>
                <c:pt idx="168">
                  <c:v>52.73058042567987</c:v>
                </c:pt>
                <c:pt idx="169">
                  <c:v>52.93626305490454</c:v>
                </c:pt>
                <c:pt idx="170">
                  <c:v>53.14719942196777</c:v>
                </c:pt>
                <c:pt idx="171">
                  <c:v>53.36339357425293</c:v>
                </c:pt>
                <c:pt idx="172">
                  <c:v>53.58485001475024</c:v>
                </c:pt>
                <c:pt idx="173">
                  <c:v>53.81157371726257</c:v>
                </c:pt>
                <c:pt idx="174">
                  <c:v>54.043570140872845</c:v>
                </c:pt>
                <c:pt idx="175">
                  <c:v>54.28084524369838</c:v>
                </c:pt>
                <c:pt idx="176">
                  <c:v>54.52340549595418</c:v>
                </c:pt>
                <c:pt idx="177">
                  <c:v>54.77125789234891</c:v>
                </c:pt>
                <c:pt idx="178">
                  <c:v>55.0244099638356</c:v>
                </c:pt>
                <c:pt idx="179">
                  <c:v>55.28286978873873</c:v>
                </c:pt>
                <c:pt idx="180">
                  <c:v>55.546646003279804</c:v>
                </c:pt>
                <c:pt idx="181">
                  <c:v>55.815747811521796</c:v>
                </c:pt>
                <c:pt idx="182">
                  <c:v>56.09018499475319</c:v>
                </c:pt>
                <c:pt idx="183">
                  <c:v>56.369967920331696</c:v>
                </c:pt>
                <c:pt idx="184">
                  <c:v>56.65510755000682</c:v>
                </c:pt>
                <c:pt idx="185">
                  <c:v>56.945615447740536</c:v>
                </c:pt>
                <c:pt idx="186">
                  <c:v>57.24150378704454</c:v>
                </c:pt>
                <c:pt idx="187">
                  <c:v>57.54278535785178</c:v>
                </c:pt>
                <c:pt idx="188">
                  <c:v>57.84947357294004</c:v>
                </c:pt>
                <c:pt idx="189">
                  <c:v>58.16158247392451</c:v>
                </c:pt>
                <c:pt idx="190">
                  <c:v>58.47912673683581</c:v>
                </c:pt>
                <c:pt idx="191">
                  <c:v>58.80212167729929</c:v>
                </c:pt>
                <c:pt idx="192">
                  <c:v>59.13058325533182</c:v>
                </c:pt>
                <c:pt idx="193">
                  <c:v>59.46452807977009</c:v>
                </c:pt>
                <c:pt idx="194">
                  <c:v>59.80397341234626</c:v>
                </c:pt>
                <c:pt idx="195">
                  <c:v>60.1489371714241</c:v>
                </c:pt>
                <c:pt idx="196">
                  <c:v>60.49943793540998</c:v>
                </c:pt>
                <c:pt idx="197">
                  <c:v>60.85549494585187</c:v>
                </c:pt>
                <c:pt idx="198">
                  <c:v>61.21712811023923</c:v>
                </c:pt>
                <c:pt idx="199">
                  <c:v>61.58435800451611</c:v>
                </c:pt>
                <c:pt idx="200">
                  <c:v>61.95720587532009</c:v>
                </c:pt>
                <c:pt idx="201">
                  <c:v>62.335693641958095</c:v>
                </c:pt>
                <c:pt idx="202">
                  <c:v>62.719843898131</c:v>
                </c:pt>
                <c:pt idx="203">
                  <c:v>63.109679913417935</c:v>
                </c:pt>
                <c:pt idx="204">
                  <c:v>63.50522563453054</c:v>
                </c:pt>
                <c:pt idx="205">
                  <c:v>63.90650568634836</c:v>
                </c:pt>
                <c:pt idx="206">
                  <c:v>64.31354537274433</c:v>
                </c:pt>
                <c:pt idx="207">
                  <c:v>64.72637067721132</c:v>
                </c:pt>
                <c:pt idx="208">
                  <c:v>65.1450082632984</c:v>
                </c:pt>
                <c:pt idx="209">
                  <c:v>65.56948547486598</c:v>
                </c:pt>
                <c:pt idx="210">
                  <c:v>65.9998303361697</c:v>
                </c:pt>
                <c:pt idx="211">
                  <c:v>66.43607155178073</c:v>
                </c:pt>
                <c:pt idx="212">
                  <c:v>66.8782385063517</c:v>
                </c:pt>
                <c:pt idx="213">
                  <c:v>67.32636126423662</c:v>
                </c:pt>
                <c:pt idx="214">
                  <c:v>67.78047056897245</c:v>
                </c:pt>
                <c:pt idx="215">
                  <c:v>68.24059784263095</c:v>
                </c:pt>
                <c:pt idx="216">
                  <c:v>68.70677518504824</c:v>
                </c:pt>
                <c:pt idx="217">
                  <c:v>69.17903537294018</c:v>
                </c:pt>
                <c:pt idx="218">
                  <c:v>69.65741185891079</c:v>
                </c:pt>
                <c:pt idx="219">
                  <c:v>70.14193877036166</c:v>
                </c:pt>
                <c:pt idx="220">
                  <c:v>70.63265090830987</c:v>
                </c:pt>
                <c:pt idx="221">
                  <c:v>71.12958374612109</c:v>
                </c:pt>
                <c:pt idx="222">
                  <c:v>71.63277342816659</c:v>
                </c:pt>
                <c:pt idx="223">
                  <c:v>72.14225676841046</c:v>
                </c:pt>
                <c:pt idx="224">
                  <c:v>72.65807124893479</c:v>
                </c:pt>
                <c:pt idx="225">
                  <c:v>73.18025501841049</c:v>
                </c:pt>
                <c:pt idx="226">
                  <c:v>73.70884689052095</c:v>
                </c:pt>
                <c:pt idx="227">
                  <c:v>74.24388634234596</c:v>
                </c:pt>
                <c:pt idx="228">
                  <c:v>74.78541351271424</c:v>
                </c:pt>
                <c:pt idx="229">
                  <c:v>75.33346920053135</c:v>
                </c:pt>
                <c:pt idx="230">
                  <c:v>75.88809486309177</c:v>
                </c:pt>
                <c:pt idx="231">
                  <c:v>76.44933261438234</c:v>
                </c:pt>
                <c:pt idx="232">
                  <c:v>77.0172252233862</c:v>
                </c:pt>
                <c:pt idx="233">
                  <c:v>77.5918161123948</c:v>
                </c:pt>
                <c:pt idx="234">
                  <c:v>78.17314935533692</c:v>
                </c:pt>
                <c:pt idx="235">
                  <c:v>78.76126967613406</c:v>
                </c:pt>
                <c:pt idx="236">
                  <c:v>79.35622244709027</c:v>
                </c:pt>
                <c:pt idx="237">
                  <c:v>79.95805368732685</c:v>
                </c:pt>
                <c:pt idx="238">
                  <c:v>80.56681006127121</c:v>
                </c:pt>
                <c:pt idx="239">
                  <c:v>81.18253887720967</c:v>
                </c:pt>
                <c:pt idx="240">
                  <c:v>81.80528808591546</c:v>
                </c:pt>
                <c:pt idx="241">
                  <c:v>82.43510627936183</c:v>
                </c:pt>
                <c:pt idx="242">
                  <c:v>83.07204268953191</c:v>
                </c:pt>
                <c:pt idx="243">
                  <c:v>83.71614718733723</c:v>
                </c:pt>
                <c:pt idx="244">
                  <c:v>84.36747028165635</c:v>
                </c:pt>
                <c:pt idx="245">
                  <c:v>85.0260631185071</c:v>
                </c:pt>
                <c:pt idx="246">
                  <c:v>85.69197748036441</c:v>
                </c:pt>
                <c:pt idx="247">
                  <c:v>86.36526578563857</c:v>
                </c:pt>
                <c:pt idx="248">
                  <c:v>87.04598108832735</c:v>
                </c:pt>
                <c:pt idx="249">
                  <c:v>87.73417707785717</c:v>
                </c:pt>
                <c:pt idx="250">
                  <c:v>88.42990807912865</c:v>
                </c:pt>
                <c:pt idx="251">
                  <c:v>89.13322905278262</c:v>
                </c:pt>
                <c:pt idx="252">
                  <c:v>89.8441955957036</c:v>
                </c:pt>
                <c:pt idx="253">
                  <c:v>90.56286394177785</c:v>
                </c:pt>
                <c:pt idx="254">
                  <c:v>91.2892909629249</c:v>
                </c:pt>
                <c:pt idx="255">
                  <c:v>92.02353417042076</c:v>
                </c:pt>
                <c:pt idx="256">
                  <c:v>92.76565171653318</c:v>
                </c:pt>
                <c:pt idx="257">
                  <c:v>93.51570239648974</c:v>
                </c:pt>
                <c:pt idx="258">
                  <c:v>94.27374565079994</c:v>
                </c:pt>
                <c:pt idx="259">
                  <c:v>95.0398415679534</c:v>
                </c:pt>
                <c:pt idx="260">
                  <c:v>95.81405088751907</c:v>
                </c:pt>
                <c:pt idx="261">
                  <c:v>96.59643500366742</c:v>
                </c:pt>
                <c:pt idx="262">
                  <c:v>97.38705596914312</c:v>
                </c:pt>
                <c:pt idx="263">
                  <c:v>98.18597649971356</c:v>
                </c:pt>
                <c:pt idx="264">
                  <c:v>98.99325997912017</c:v>
                </c:pt>
                <c:pt idx="265">
                  <c:v>99.80897046456248</c:v>
                </c:pt>
                <c:pt idx="266">
                  <c:v>100.63317269274314</c:v>
                </c:pt>
                <c:pt idx="267">
                  <c:v>101.46593208650543</c:v>
                </c:pt>
                <c:pt idx="268">
                  <c:v>102.30731476209571</c:v>
                </c:pt>
                <c:pt idx="269">
                  <c:v>103.1573875370827</c:v>
                </c:pt>
                <c:pt idx="270">
                  <c:v>104.01621793896994</c:v>
                </c:pt>
                <c:pt idx="271">
                  <c:v>104.88387421453578</c:v>
                </c:pt>
                <c:pt idx="272">
                  <c:v>105.76042533993885</c:v>
                </c:pt>
                <c:pt idx="273">
                  <c:v>106.64594103162786</c:v>
                </c:pt>
                <c:pt idx="274">
                  <c:v>107.54049175809475</c:v>
                </c:pt>
                <c:pt idx="275">
                  <c:v>108.44414875251394</c:v>
                </c:pt>
                <c:pt idx="276">
                  <c:v>109.35698402630965</c:v>
                </c:pt>
                <c:pt idx="277">
                  <c:v>110.27907038369628</c:v>
                </c:pt>
                <c:pt idx="278">
                  <c:v>111.21048143723807</c:v>
                </c:pt>
                <c:pt idx="279">
                  <c:v>112.15129162447548</c:v>
                </c:pt>
                <c:pt idx="280">
                  <c:v>113.10157622566757</c:v>
                </c:pt>
                <c:pt idx="281">
                  <c:v>114.06141138270203</c:v>
                </c:pt>
                <c:pt idx="282">
                  <c:v>115.03087411922478</c:v>
                </c:pt>
                <c:pt idx="283">
                  <c:v>116.01004236204484</c:v>
                </c:pt>
                <c:pt idx="284">
                  <c:v>116.99899496386958</c:v>
                </c:pt>
                <c:pt idx="285">
                  <c:v>117.99781172742968</c:v>
                </c:pt>
                <c:pt idx="286">
                  <c:v>119.00657343105327</c:v>
                </c:pt>
                <c:pt idx="287">
                  <c:v>120.02536185575185</c:v>
                </c:pt>
                <c:pt idx="288">
                  <c:v>121.05425981388153</c:v>
                </c:pt>
                <c:pt idx="289">
                  <c:v>122.093351179446</c:v>
                </c:pt>
                <c:pt idx="290">
                  <c:v>123.14272092010958</c:v>
                </c:pt>
                <c:pt idx="291">
                  <c:v>124.20245513099012</c:v>
                </c:pt>
                <c:pt idx="292">
                  <c:v>125.27264107030463</c:v>
                </c:pt>
                <c:pt idx="293">
                  <c:v>126.35336719694237</c:v>
                </c:pt>
                <c:pt idx="294">
                  <c:v>127.44472321004172</c:v>
                </c:pt>
                <c:pt idx="295">
                  <c:v>128.54680009065098</c:v>
                </c:pt>
                <c:pt idx="296">
                  <c:v>129.6596901455537</c:v>
                </c:pt>
                <c:pt idx="297">
                  <c:v>130.78348705334344</c:v>
                </c:pt>
                <c:pt idx="298">
                  <c:v>131.91828591283408</c:v>
                </c:pt>
                <c:pt idx="299">
                  <c:v>133.0641832938944</c:v>
                </c:pt>
                <c:pt idx="300">
                  <c:v>134.22127729079898</c:v>
                </c:pt>
                <c:pt idx="301">
                  <c:v>135.38966757818972</c:v>
                </c:pt>
                <c:pt idx="302">
                  <c:v>136.56945546974433</c:v>
                </c:pt>
                <c:pt idx="303">
                  <c:v>137.7607439796525</c:v>
                </c:pt>
                <c:pt idx="304">
                  <c:v>138.9636378870011</c:v>
                </c:pt>
                <c:pt idx="305">
                  <c:v>140.17824380317563</c:v>
                </c:pt>
                <c:pt idx="306">
                  <c:v>141.40467024238424</c:v>
                </c:pt>
                <c:pt idx="307">
                  <c:v>142.64302769541857</c:v>
                </c:pt>
                <c:pt idx="308">
                  <c:v>143.8934287067639</c:v>
                </c:pt>
                <c:pt idx="309">
                  <c:v>145.15598795517806</c:v>
                </c:pt>
                <c:pt idx="310">
                  <c:v>146.4308223378603</c:v>
                </c:pt>
                <c:pt idx="311">
                  <c:v>147.71805105833468</c:v>
                </c:pt>
                <c:pt idx="312">
                  <c:v>149.01779571817707</c:v>
                </c:pt>
                <c:pt idx="313">
                  <c:v>150.33018041271802</c:v>
                </c:pt>
                <c:pt idx="314">
                  <c:v>151.65533183085688</c:v>
                </c:pt>
                <c:pt idx="315">
                  <c:v>152.99337935912854</c:v>
                </c:pt>
                <c:pt idx="316">
                  <c:v>154.3444551901658</c:v>
                </c:pt>
                <c:pt idx="317">
                  <c:v>155.70869443570703</c:v>
                </c:pt>
                <c:pt idx="318">
                  <c:v>157.0862352443017</c:v>
                </c:pt>
                <c:pt idx="319">
                  <c:v>158.47721892387085</c:v>
                </c:pt>
                <c:pt idx="320">
                  <c:v>159.88179006928723</c:v>
                </c:pt>
                <c:pt idx="321">
                  <c:v>161.30009669513942</c:v>
                </c:pt>
                <c:pt idx="322">
                  <c:v>162.73229037385678</c:v>
                </c:pt>
                <c:pt idx="323">
                  <c:v>164.17852637937062</c:v>
                </c:pt>
                <c:pt idx="324">
                  <c:v>165.63896383649777</c:v>
                </c:pt>
                <c:pt idx="325">
                  <c:v>167.11376587623647</c:v>
                </c:pt>
                <c:pt idx="326">
                  <c:v>168.60309979717167</c:v>
                </c:pt>
                <c:pt idx="327">
                  <c:v>170.10713723319338</c:v>
                </c:pt>
                <c:pt idx="328">
                  <c:v>171.62605432773898</c:v>
                </c:pt>
                <c:pt idx="329">
                  <c:v>173.1600319147778</c:v>
                </c:pt>
                <c:pt idx="330">
                  <c:v>174.7092557067645</c:v>
                </c:pt>
                <c:pt idx="331">
                  <c:v>176.2739164897954</c:v>
                </c:pt>
                <c:pt idx="332">
                  <c:v>177.85421032621193</c:v>
                </c:pt>
                <c:pt idx="333">
                  <c:v>179.4503387649038</c:v>
                </c:pt>
                <c:pt idx="334">
                  <c:v>181.06250905957447</c:v>
                </c:pt>
                <c:pt idx="335">
                  <c:v>182.69093439524295</c:v>
                </c:pt>
                <c:pt idx="336">
                  <c:v>184.33583412326573</c:v>
                </c:pt>
                <c:pt idx="337">
                  <c:v>185.99743400517593</c:v>
                </c:pt>
                <c:pt idx="338">
                  <c:v>187.67596646564846</c:v>
                </c:pt>
                <c:pt idx="339">
                  <c:v>189.37167085491288</c:v>
                </c:pt>
                <c:pt idx="340">
                  <c:v>191.08479372095226</c:v>
                </c:pt>
                <c:pt idx="341">
                  <c:v>192.81558909183786</c:v>
                </c:pt>
                <c:pt idx="342">
                  <c:v>194.5643187685692</c:v>
                </c:pt>
                <c:pt idx="343">
                  <c:v>196.33125262880404</c:v>
                </c:pt>
                <c:pt idx="344">
                  <c:v>198.11666894188122</c:v>
                </c:pt>
                <c:pt idx="345">
                  <c:v>199.92085469556065</c:v>
                </c:pt>
                <c:pt idx="346">
                  <c:v>201.74410593492274</c:v>
                </c:pt>
                <c:pt idx="347">
                  <c:v>203.58672811389448</c:v>
                </c:pt>
                <c:pt idx="348">
                  <c:v>205.4490364598918</c:v>
                </c:pt>
                <c:pt idx="349">
                  <c:v>207.3313563520919</c:v>
                </c:pt>
                <c:pt idx="350">
                  <c:v>209.23402371387954</c:v>
                </c:pt>
                <c:pt idx="351">
                  <c:v>211.15738542003643</c:v>
                </c:pt>
                <c:pt idx="352">
                  <c:v>213.1017997192764</c:v>
                </c:pt>
                <c:pt idx="353">
                  <c:v>215.06763667276064</c:v>
                </c:pt>
                <c:pt idx="354">
                  <c:v>217.05527860926134</c:v>
                </c:pt>
                <c:pt idx="355">
                  <c:v>219.06512059768346</c:v>
                </c:pt>
                <c:pt idx="356">
                  <c:v>221.09757093768906</c:v>
                </c:pt>
                <c:pt idx="357">
                  <c:v>223.15305166921644</c:v>
                </c:pt>
                <c:pt idx="358">
                  <c:v>225.23199910172883</c:v>
                </c:pt>
                <c:pt idx="359">
                  <c:v>227.33486436407782</c:v>
                </c:pt>
                <c:pt idx="360">
                  <c:v>229.46211397591978</c:v>
                </c:pt>
                <c:pt idx="361">
                  <c:v>231.6142304416771</c:v>
                </c:pt>
                <c:pt idx="362">
                  <c:v>233.79171286809893</c:v>
                </c:pt>
                <c:pt idx="363">
                  <c:v>235.99507760653927</c:v>
                </c:pt>
                <c:pt idx="364">
                  <c:v>238.22485892113679</c:v>
                </c:pt>
                <c:pt idx="365">
                  <c:v>240.48160968415885</c:v>
                </c:pt>
                <c:pt idx="366">
                  <c:v>242.76590209984596</c:v>
                </c:pt>
                <c:pt idx="367">
                  <c:v>245.07832845818066</c:v>
                </c:pt>
                <c:pt idx="368">
                  <c:v>247.41950192009438</c:v>
                </c:pt>
                <c:pt idx="369">
                  <c:v>249.79005733572052</c:v>
                </c:pt>
                <c:pt idx="370">
                  <c:v>252.19065209740947</c:v>
                </c:pt>
                <c:pt idx="371">
                  <c:v>254.62196702932852</c:v>
                </c:pt>
                <c:pt idx="372">
                  <c:v>257.08470731559214</c:v>
                </c:pt>
                <c:pt idx="373">
                  <c:v>259.57960346899364</c:v>
                </c:pt>
                <c:pt idx="374">
                  <c:v>262.10741234254766</c:v>
                </c:pt>
                <c:pt idx="375">
                  <c:v>264.6689181862</c:v>
                </c:pt>
                <c:pt idx="376">
                  <c:v>267.26493375121953</c:v>
                </c:pt>
                <c:pt idx="377">
                  <c:v>269.8963014449568</c:v>
                </c:pt>
                <c:pt idx="378">
                  <c:v>272.5638945388368</c:v>
                </c:pt>
                <c:pt idx="379">
                  <c:v>275.268618432649</c:v>
                </c:pt>
                <c:pt idx="380">
                  <c:v>278.01141197841105</c:v>
                </c:pt>
                <c:pt idx="381">
                  <c:v>280.7932488673057</c:v>
                </c:pt>
                <c:pt idx="382">
                  <c:v>283.6151390834418</c:v>
                </c:pt>
                <c:pt idx="383">
                  <c:v>286.47813042844666</c:v>
                </c:pt>
                <c:pt idx="384">
                  <c:v>289.38331012118624</c:v>
                </c:pt>
                <c:pt idx="385">
                  <c:v>292.33180647721457</c:v>
                </c:pt>
                <c:pt idx="386">
                  <c:v>295.324790672884</c:v>
                </c:pt>
                <c:pt idx="387">
                  <c:v>298.363478599405</c:v>
                </c:pt>
                <c:pt idx="388">
                  <c:v>301.449132812531</c:v>
                </c:pt>
                <c:pt idx="389">
                  <c:v>304.5830645839575</c:v>
                </c:pt>
                <c:pt idx="390">
                  <c:v>307.76663606098134</c:v>
                </c:pt>
                <c:pt idx="391">
                  <c:v>311.00126254144556</c:v>
                </c:pt>
                <c:pt idx="392">
                  <c:v>314.28841487153227</c:v>
                </c:pt>
                <c:pt idx="393">
                  <c:v>317.62962197453345</c:v>
                </c:pt>
                <c:pt idx="394">
                  <c:v>321.02647351935065</c:v>
                </c:pt>
                <c:pt idx="395">
                  <c:v>324.48062273815367</c:v>
                </c:pt>
                <c:pt idx="396">
                  <c:v>327.99378940335345</c:v>
                </c:pt>
                <c:pt idx="397">
                  <c:v>331.5677629748472</c:v>
                </c:pt>
                <c:pt idx="398">
                  <c:v>335.2044059293549</c:v>
                </c:pt>
                <c:pt idx="399">
                  <c:v>338.9056572846118</c:v>
                </c:pt>
                <c:pt idx="400">
                  <c:v>342.6735363322079</c:v>
                </c:pt>
                <c:pt idx="401">
                  <c:v>346.5101465939854</c:v>
                </c:pt>
                <c:pt idx="402">
                  <c:v>350.41768001812943</c:v>
                </c:pt>
                <c:pt idx="403">
                  <c:v>354.3984214324216</c:v>
                </c:pt>
                <c:pt idx="404">
                  <c:v>358.45475327358616</c:v>
                </c:pt>
                <c:pt idx="405">
                  <c:v>362.58916061326147</c:v>
                </c:pt>
                <c:pt idx="406">
                  <c:v>366.8042365028733</c:v>
                </c:pt>
                <c:pt idx="407">
                  <c:v>371.1026876616146</c:v>
                </c:pt>
                <c:pt idx="408">
                  <c:v>375.4873405338374</c:v>
                </c:pt>
                <c:pt idx="409">
                  <c:v>379.96114774448205</c:v>
                </c:pt>
                <c:pt idx="410">
                  <c:v>384.52719498371397</c:v>
                </c:pt>
                <c:pt idx="411">
                  <c:v>389.1887083547401</c:v>
                </c:pt>
                <c:pt idx="412">
                  <c:v>393.94906222187024</c:v>
                </c:pt>
                <c:pt idx="413">
                  <c:v>398.8117875992931</c:v>
                </c:pt>
                <c:pt idx="414">
                  <c:v>403.7805811248038</c:v>
                </c:pt>
                <c:pt idx="415">
                  <c:v>408.859314666883</c:v>
                </c:pt>
                <c:pt idx="416">
                  <c:v>414.05204561813196</c:v>
                </c:pt>
                <c:pt idx="417">
                  <c:v>419.36302793318106</c:v>
                </c:pt>
                <c:pt idx="418">
                  <c:v>424.79672397485143</c:v>
                </c:pt>
                <c:pt idx="419">
                  <c:v>430.3578172386465</c:v>
                </c:pt>
                <c:pt idx="420">
                  <c:v>436.051226032658</c:v>
                </c:pt>
                <c:pt idx="421">
                  <c:v>441.88211819776666</c:v>
                </c:pt>
                <c:pt idx="422">
                  <c:v>447.85592696172375</c:v>
                </c:pt>
                <c:pt idx="423">
                  <c:v>453.9783680304135</c:v>
                </c:pt>
                <c:pt idx="424">
                  <c:v>460.25545803046685</c:v>
                </c:pt>
                <c:pt idx="425">
                  <c:v>466.69353442956617</c:v>
                </c:pt>
                <c:pt idx="426">
                  <c:v>473.2992770744324</c:v>
                </c:pt>
                <c:pt idx="427">
                  <c:v>480.0797315018205</c:v>
                </c:pt>
                <c:pt idx="428">
                  <c:v>487.0423341950975</c:v>
                </c:pt>
                <c:pt idx="429">
                  <c:v>494.19493997841295</c:v>
                </c:pt>
                <c:pt idx="430">
                  <c:v>501.5458517624107</c:v>
                </c:pt>
                <c:pt idx="431">
                  <c:v>509.1038528802175</c:v>
                </c:pt>
                <c:pt idx="432">
                  <c:v>516.8782422805294</c:v>
                </c:pt>
                <c:pt idx="433">
                  <c:v>524.8788728764604</c:v>
                </c:pt>
                <c:pt idx="434">
                  <c:v>533.116193385005</c:v>
                </c:pt>
                <c:pt idx="435">
                  <c:v>541.6012940331756</c:v>
                </c:pt>
                <c:pt idx="436">
                  <c:v>550.3459565538603</c:v>
                </c:pt>
                <c:pt idx="437">
                  <c:v>559.3627089481647</c:v>
                </c:pt>
                <c:pt idx="438">
                  <c:v>568.6648855524965</c:v>
                </c:pt>
                <c:pt idx="439">
                  <c:v>578.2666930192362</c:v>
                </c:pt>
                <c:pt idx="440">
                  <c:v>588.1832829010024</c:v>
                </c:pt>
                <c:pt idx="441">
                  <c:v>598.4308316220591</c:v>
                </c:pt>
                <c:pt idx="442">
                  <c:v>609.0266287284871</c:v>
                </c:pt>
                <c:pt idx="443">
                  <c:v>619.989174433855</c:v>
                </c:pt>
                <c:pt idx="444">
                  <c:v>631.3382876223653</c:v>
                </c:pt>
                <c:pt idx="445">
                  <c:v>643.0952256404511</c:v>
                </c:pt>
                <c:pt idx="446">
                  <c:v>655.2828174049612</c:v>
                </c:pt>
                <c:pt idx="447">
                  <c:v>667.9256115867286</c:v>
                </c:pt>
                <c:pt idx="448">
                  <c:v>681.0500418988743</c:v>
                </c:pt>
                <c:pt idx="449">
                  <c:v>694.6846118375237</c:v>
                </c:pt>
                <c:pt idx="450">
                  <c:v>708.8601015982241</c:v>
                </c:pt>
              </c:numCache>
            </c:numRef>
          </c:val>
          <c:smooth val="0"/>
        </c:ser>
        <c:marker val="1"/>
        <c:axId val="37111772"/>
        <c:axId val="65570493"/>
      </c:lineChart>
      <c:catAx>
        <c:axId val="3711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0493"/>
        <c:crosses val="autoZero"/>
        <c:auto val="1"/>
        <c:lblOffset val="100"/>
        <c:noMultiLvlLbl val="0"/>
      </c:catAx>
      <c:valAx>
        <c:axId val="65570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11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'таблица 2'!$R$4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'таблица 2'!$R$5:$R$455</c:f>
              <c:numCache>
                <c:ptCount val="451"/>
                <c:pt idx="0">
                  <c:v>0</c:v>
                </c:pt>
                <c:pt idx="1">
                  <c:v>6.234428857715431</c:v>
                </c:pt>
                <c:pt idx="2">
                  <c:v>12.482954309026516</c:v>
                </c:pt>
                <c:pt idx="3">
                  <c:v>18.744847795994367</c:v>
                </c:pt>
                <c:pt idx="4">
                  <c:v>25.01937195458273</c:v>
                </c:pt>
                <c:pt idx="5">
                  <c:v>31.30578128532121</c:v>
                </c:pt>
                <c:pt idx="6">
                  <c:v>37.603322841675066</c:v>
                </c:pt>
                <c:pt idx="7">
                  <c:v>43.91123693494806</c:v>
                </c:pt>
                <c:pt idx="8">
                  <c:v>50.228757854488556</c:v>
                </c:pt>
                <c:pt idx="9">
                  <c:v>56.555114601916635</c:v>
                </c:pt>
                <c:pt idx="10">
                  <c:v>62.88953163804095</c:v>
                </c:pt>
                <c:pt idx="11">
                  <c:v>69.23122964108961</c:v>
                </c:pt>
                <c:pt idx="12">
                  <c:v>75.57942627483891</c:v>
                </c:pt>
                <c:pt idx="13">
                  <c:v>81.93333696518798</c:v>
                </c:pt>
                <c:pt idx="14">
                  <c:v>88.29217568369637</c:v>
                </c:pt>
                <c:pt idx="15">
                  <c:v>94.65515573657558</c:v>
                </c:pt>
                <c:pt idx="16">
                  <c:v>101.02149055760431</c:v>
                </c:pt>
                <c:pt idx="17">
                  <c:v>107.39039450342158</c:v>
                </c:pt>
                <c:pt idx="18">
                  <c:v>113.76108364964117</c:v>
                </c:pt>
                <c:pt idx="19">
                  <c:v>120.13277658622565</c:v>
                </c:pt>
                <c:pt idx="20">
                  <c:v>126.50469521055831</c:v>
                </c:pt>
                <c:pt idx="21">
                  <c:v>132.87606551665718</c:v>
                </c:pt>
                <c:pt idx="22">
                  <c:v>139.2461183789858</c:v>
                </c:pt>
                <c:pt idx="23">
                  <c:v>145.61409032933216</c:v>
                </c:pt>
                <c:pt idx="24">
                  <c:v>151.9792243252481</c:v>
                </c:pt>
                <c:pt idx="25">
                  <c:v>158.34077050856908</c:v>
                </c:pt>
                <c:pt idx="26">
                  <c:v>164.69798695256446</c:v>
                </c:pt>
                <c:pt idx="27">
                  <c:v>171.0501403963066</c:v>
                </c:pt>
                <c:pt idx="28">
                  <c:v>177.39650696488675</c:v>
                </c:pt>
                <c:pt idx="29">
                  <c:v>183.73637287415252</c:v>
                </c:pt>
                <c:pt idx="30">
                  <c:v>190.0690351186907</c:v>
                </c:pt>
                <c:pt idx="31">
                  <c:v>196.3938021418336</c:v>
                </c:pt>
                <c:pt idx="32">
                  <c:v>202.70999448652472</c:v>
                </c:pt>
                <c:pt idx="33">
                  <c:v>209.01694542594012</c:v>
                </c:pt>
                <c:pt idx="34">
                  <c:v>215.31400157282616</c:v>
                </c:pt>
                <c:pt idx="35">
                  <c:v>221.6005234665817</c:v>
                </c:pt>
                <c:pt idx="36">
                  <c:v>227.87588613718177</c:v>
                </c:pt>
                <c:pt idx="37">
                  <c:v>234.13947964511146</c:v>
                </c:pt>
                <c:pt idx="38">
                  <c:v>240.39070959655257</c:v>
                </c:pt>
                <c:pt idx="39">
                  <c:v>246.6289976331402</c:v>
                </c:pt>
                <c:pt idx="40">
                  <c:v>252.85378189568252</c:v>
                </c:pt>
                <c:pt idx="41">
                  <c:v>259.06451746131444</c:v>
                </c:pt>
                <c:pt idx="42">
                  <c:v>265.2606767536324</c:v>
                </c:pt>
                <c:pt idx="43">
                  <c:v>271.44174992543583</c:v>
                </c:pt>
                <c:pt idx="44">
                  <c:v>277.6072452137774</c:v>
                </c:pt>
                <c:pt idx="45">
                  <c:v>283.7566892671022</c:v>
                </c:pt>
                <c:pt idx="46">
                  <c:v>289.8896274443301</c:v>
                </c:pt>
                <c:pt idx="47">
                  <c:v>296.00562408581203</c:v>
                </c:pt>
                <c:pt idx="48">
                  <c:v>302.104262756164</c:v>
                </c:pt>
                <c:pt idx="49">
                  <c:v>308.18514645905367</c:v>
                </c:pt>
                <c:pt idx="50">
                  <c:v>314.24789782408476</c:v>
                </c:pt>
                <c:pt idx="51">
                  <c:v>320.2921592659927</c:v>
                </c:pt>
                <c:pt idx="52">
                  <c:v>326.31759311642907</c:v>
                </c:pt>
                <c:pt idx="53">
                  <c:v>332.3238817286758</c:v>
                </c:pt>
                <c:pt idx="54">
                  <c:v>338.3107275556904</c:v>
                </c:pt>
                <c:pt idx="55">
                  <c:v>344.27785320193925</c:v>
                </c:pt>
                <c:pt idx="56">
                  <c:v>350.2250014495313</c:v>
                </c:pt>
                <c:pt idx="57">
                  <c:v>356.15193525921455</c:v>
                </c:pt>
                <c:pt idx="58">
                  <c:v>362.0584377468449</c:v>
                </c:pt>
                <c:pt idx="59">
                  <c:v>367.94431213598205</c:v>
                </c:pt>
                <c:pt idx="60">
                  <c:v>373.80938168730654</c:v>
                </c:pt>
                <c:pt idx="61">
                  <c:v>379.65348960559044</c:v>
                </c:pt>
                <c:pt idx="62">
                  <c:v>385.47649892498674</c:v>
                </c:pt>
                <c:pt idx="63">
                  <c:v>391.2782923734337</c:v>
                </c:pt>
                <c:pt idx="64">
                  <c:v>397.05877221699615</c:v>
                </c:pt>
                <c:pt idx="65">
                  <c:v>402.81786008499</c:v>
                </c:pt>
                <c:pt idx="66">
                  <c:v>408.5554967767551</c:v>
                </c:pt>
                <c:pt idx="67">
                  <c:v>414.27164205095846</c:v>
                </c:pt>
                <c:pt idx="68">
                  <c:v>419.96627439832304</c:v>
                </c:pt>
                <c:pt idx="69">
                  <c:v>425.639390798687</c:v>
                </c:pt>
                <c:pt idx="70">
                  <c:v>431.2910064633052</c:v>
                </c:pt>
                <c:pt idx="71">
                  <c:v>436.9211545633092</c:v>
                </c:pt>
                <c:pt idx="72">
                  <c:v>442.5298859452409</c:v>
                </c:pt>
                <c:pt idx="73">
                  <c:v>448.11726883457624</c:v>
                </c:pt>
                <c:pt idx="74">
                  <c:v>453.68338852814753</c:v>
                </c:pt>
                <c:pt idx="75">
                  <c:v>459.2283470763686</c:v>
                </c:pt>
                <c:pt idx="76">
                  <c:v>464.75226295615573</c:v>
                </c:pt>
                <c:pt idx="77">
                  <c:v>470.25527073542685</c:v>
                </c:pt>
                <c:pt idx="78">
                  <c:v>475.7375207300468</c:v>
                </c:pt>
                <c:pt idx="79">
                  <c:v>481.199178654072</c:v>
                </c:pt>
                <c:pt idx="80">
                  <c:v>486.64042526412885</c:v>
                </c:pt>
                <c:pt idx="81">
                  <c:v>492.06145599874253</c:v>
                </c:pt>
                <c:pt idx="82">
                  <c:v>497.4624806134115</c:v>
                </c:pt>
                <c:pt idx="83">
                  <c:v>502.84372281220135</c:v>
                </c:pt>
                <c:pt idx="84">
                  <c:v>508.20541987660806</c:v>
                </c:pt>
                <c:pt idx="85">
                  <c:v>513.5478222924174</c:v>
                </c:pt>
                <c:pt idx="86">
                  <c:v>518.8711933752618</c:v>
                </c:pt>
                <c:pt idx="87">
                  <c:v>524.1758088955484</c:v>
                </c:pt>
                <c:pt idx="88">
                  <c:v>529.4619567034098</c:v>
                </c:pt>
                <c:pt idx="89">
                  <c:v>534.7299363542966</c:v>
                </c:pt>
                <c:pt idx="90">
                  <c:v>539.980058735807</c:v>
                </c:pt>
                <c:pt idx="91">
                  <c:v>545.2126456963205</c:v>
                </c:pt>
                <c:pt idx="92">
                  <c:v>550.4280296759729</c:v>
                </c:pt>
                <c:pt idx="93">
                  <c:v>555.6265533404845</c:v>
                </c:pt>
                <c:pt idx="94">
                  <c:v>560.8085692183232</c:v>
                </c:pt>
                <c:pt idx="95">
                  <c:v>565.9744393416572</c:v>
                </c:pt>
                <c:pt idx="96">
                  <c:v>571.1245348915252</c:v>
                </c:pt>
                <c:pt idx="97">
                  <c:v>576.2592358476222</c:v>
                </c:pt>
                <c:pt idx="98">
                  <c:v>581.3789306430757</c:v>
                </c:pt>
                <c:pt idx="99">
                  <c:v>586.4840158245554</c:v>
                </c:pt>
                <c:pt idx="100">
                  <c:v>591.5748957180394</c:v>
                </c:pt>
                <c:pt idx="101">
                  <c:v>596.6519821005294</c:v>
                </c:pt>
                <c:pt idx="102">
                  <c:v>601.7156938779837</c:v>
                </c:pt>
                <c:pt idx="103">
                  <c:v>606.7664567697153</c:v>
                </c:pt>
                <c:pt idx="104">
                  <c:v>611.804702999474</c:v>
                </c:pt>
                <c:pt idx="105">
                  <c:v>616.8308709934122</c:v>
                </c:pt>
                <c:pt idx="106">
                  <c:v>621.8454050851103</c:v>
                </c:pt>
                <c:pt idx="107">
                  <c:v>626.8487552278166</c:v>
                </c:pt>
                <c:pt idx="108">
                  <c:v>631.8413767140344</c:v>
                </c:pt>
                <c:pt idx="109">
                  <c:v>636.8237299025728</c:v>
                </c:pt>
                <c:pt idx="110">
                  <c:v>641.7962799531543</c:v>
                </c:pt>
                <c:pt idx="111">
                  <c:v>646.7594965686569</c:v>
                </c:pt>
                <c:pt idx="112">
                  <c:v>651.71385374505</c:v>
                </c:pt>
                <c:pt idx="113">
                  <c:v>656.6598295290671</c:v>
                </c:pt>
                <c:pt idx="114">
                  <c:v>661.5979057836427</c:v>
                </c:pt>
                <c:pt idx="115">
                  <c:v>666.5285679611242</c:v>
                </c:pt>
                <c:pt idx="116">
                  <c:v>671.4523048842597</c:v>
                </c:pt>
                <c:pt idx="117">
                  <c:v>676.3696085349427</c:v>
                </c:pt>
                <c:pt idx="118">
                  <c:v>681.2809738506896</c:v>
                </c:pt>
                <c:pt idx="119">
                  <c:v>686.1868985288077</c:v>
                </c:pt>
                <c:pt idx="120">
                  <c:v>691.0878828382042</c:v>
                </c:pt>
                <c:pt idx="121">
                  <c:v>695.984429438777</c:v>
                </c:pt>
                <c:pt idx="122">
                  <c:v>700.8770432083131</c:v>
                </c:pt>
                <c:pt idx="123">
                  <c:v>705.7662310768198</c:v>
                </c:pt>
                <c:pt idx="124">
                  <c:v>710.6525018681987</c:v>
                </c:pt>
                <c:pt idx="125">
                  <c:v>715.5363661491682</c:v>
                </c:pt>
                <c:pt idx="126">
                  <c:v>720.4183360853344</c:v>
                </c:pt>
                <c:pt idx="127">
                  <c:v>725.2989253043005</c:v>
                </c:pt>
                <c:pt idx="128">
                  <c:v>730.1786487657025</c:v>
                </c:pt>
                <c:pt idx="129">
                  <c:v>735.0580226380534</c:v>
                </c:pt>
                <c:pt idx="130">
                  <c:v>739.9375641822711</c:v>
                </c:pt>
                <c:pt idx="131">
                  <c:v>744.8177916417644</c:v>
                </c:pt>
                <c:pt idx="132">
                  <c:v>749.6992241389469</c:v>
                </c:pt>
                <c:pt idx="133">
                  <c:v>754.582381578044</c:v>
                </c:pt>
                <c:pt idx="134">
                  <c:v>759.4677845540585</c:v>
                </c:pt>
                <c:pt idx="135">
                  <c:v>764.355954267756</c:v>
                </c:pt>
                <c:pt idx="136">
                  <c:v>769.2474124465298</c:v>
                </c:pt>
                <c:pt idx="137">
                  <c:v>774.1426812710048</c:v>
                </c:pt>
                <c:pt idx="138">
                  <c:v>779.0422833072388</c:v>
                </c:pt>
                <c:pt idx="139">
                  <c:v>783.9467414443767</c:v>
                </c:pt>
                <c:pt idx="140">
                  <c:v>788.8565788376158</c:v>
                </c:pt>
                <c:pt idx="141">
                  <c:v>793.7723188563385</c:v>
                </c:pt>
                <c:pt idx="142">
                  <c:v>798.6944850372703</c:v>
                </c:pt>
                <c:pt idx="143">
                  <c:v>803.623601042519</c:v>
                </c:pt>
                <c:pt idx="144">
                  <c:v>808.5601906223555</c:v>
                </c:pt>
                <c:pt idx="145">
                  <c:v>813.5047775825941</c:v>
                </c:pt>
                <c:pt idx="146">
                  <c:v>818.457885756433</c:v>
                </c:pt>
                <c:pt idx="147">
                  <c:v>823.4200389806176</c:v>
                </c:pt>
                <c:pt idx="148">
                  <c:v>828.391761075789</c:v>
                </c:pt>
                <c:pt idx="149">
                  <c:v>833.3735758308835</c:v>
                </c:pt>
                <c:pt idx="150">
                  <c:v>838.3660069914499</c:v>
                </c:pt>
                <c:pt idx="151">
                  <c:v>843.3695782517528</c:v>
                </c:pt>
                <c:pt idx="152">
                  <c:v>848.384813250534</c:v>
                </c:pt>
                <c:pt idx="153">
                  <c:v>853.4122355703034</c:v>
                </c:pt>
                <c:pt idx="154">
                  <c:v>858.4523687400376</c:v>
                </c:pt>
                <c:pt idx="155">
                  <c:v>863.5057362411603</c:v>
                </c:pt>
                <c:pt idx="156">
                  <c:v>868.5728615166877</c:v>
                </c:pt>
                <c:pt idx="157">
                  <c:v>873.6542679834197</c:v>
                </c:pt>
                <c:pt idx="158">
                  <c:v>878.7504790470631</c:v>
                </c:pt>
                <c:pt idx="159">
                  <c:v>883.8620181201737</c:v>
                </c:pt>
                <c:pt idx="160">
                  <c:v>888.989408642808</c:v>
                </c:pt>
                <c:pt idx="161">
                  <c:v>894.1331741057769</c:v>
                </c:pt>
                <c:pt idx="162">
                  <c:v>899.2938380763977</c:v>
                </c:pt>
                <c:pt idx="163">
                  <c:v>904.4719242266422</c:v>
                </c:pt>
                <c:pt idx="164">
                  <c:v>909.667956363581</c:v>
                </c:pt>
                <c:pt idx="165">
                  <c:v>914.8824584620286</c:v>
                </c:pt>
                <c:pt idx="166">
                  <c:v>920.1159546992947</c:v>
                </c:pt>
                <c:pt idx="167">
                  <c:v>925.3689694919498</c:v>
                </c:pt>
                <c:pt idx="168">
                  <c:v>930.6420275345178</c:v>
                </c:pt>
                <c:pt idx="169">
                  <c:v>935.9356538400082</c:v>
                </c:pt>
                <c:pt idx="170">
                  <c:v>941.250373782205</c:v>
                </c:pt>
                <c:pt idx="171">
                  <c:v>946.5867131396303</c:v>
                </c:pt>
                <c:pt idx="172">
                  <c:v>951.9451981411054</c:v>
                </c:pt>
                <c:pt idx="173">
                  <c:v>957.3263555128316</c:v>
                </c:pt>
                <c:pt idx="174">
                  <c:v>962.7307125269189</c:v>
                </c:pt>
                <c:pt idx="175">
                  <c:v>968.1587970512887</c:v>
                </c:pt>
                <c:pt idx="176">
                  <c:v>973.6111376008841</c:v>
                </c:pt>
                <c:pt idx="177">
                  <c:v>979.0882633901191</c:v>
                </c:pt>
                <c:pt idx="178">
                  <c:v>984.5907043865027</c:v>
                </c:pt>
                <c:pt idx="179">
                  <c:v>990.1189913653766</c:v>
                </c:pt>
                <c:pt idx="180">
                  <c:v>995.6736559657046</c:v>
                </c:pt>
                <c:pt idx="181">
                  <c:v>1001.2552307468568</c:v>
                </c:pt>
                <c:pt idx="182">
                  <c:v>1006.8642492463321</c:v>
                </c:pt>
                <c:pt idx="183">
                  <c:v>1012.5012460383653</c:v>
                </c:pt>
                <c:pt idx="184">
                  <c:v>1018.166756793366</c:v>
                </c:pt>
                <c:pt idx="185">
                  <c:v>1023.86131833814</c:v>
                </c:pt>
                <c:pt idx="186">
                  <c:v>1029.5854687168444</c:v>
                </c:pt>
                <c:pt idx="187">
                  <c:v>1035.3397472526296</c:v>
                </c:pt>
                <c:pt idx="188">
                  <c:v>1041.1246946099236</c:v>
                </c:pt>
                <c:pt idx="189">
                  <c:v>1046.940852857316</c:v>
                </c:pt>
                <c:pt idx="190">
                  <c:v>1052.7887655309996</c:v>
                </c:pt>
                <c:pt idx="191">
                  <c:v>1058.6689776987296</c:v>
                </c:pt>
                <c:pt idx="192">
                  <c:v>1064.5820360242628</c:v>
                </c:pt>
                <c:pt idx="193">
                  <c:v>1070.5284888322399</c:v>
                </c:pt>
                <c:pt idx="194">
                  <c:v>1076.5088861734746</c:v>
                </c:pt>
                <c:pt idx="195">
                  <c:v>1082.523779890617</c:v>
                </c:pt>
                <c:pt idx="196">
                  <c:v>1088.573723684158</c:v>
                </c:pt>
                <c:pt idx="197">
                  <c:v>1094.6592731787432</c:v>
                </c:pt>
                <c:pt idx="198">
                  <c:v>1100.780985989767</c:v>
                </c:pt>
                <c:pt idx="199">
                  <c:v>1106.9394217902186</c:v>
                </c:pt>
                <c:pt idx="200">
                  <c:v>1113.1351423777505</c:v>
                </c:pt>
                <c:pt idx="201">
                  <c:v>1119.3687117419463</c:v>
                </c:pt>
                <c:pt idx="202">
                  <c:v>1125.6406961317593</c:v>
                </c:pt>
                <c:pt idx="203">
                  <c:v>1131.9516641231012</c:v>
                </c:pt>
                <c:pt idx="204">
                  <c:v>1138.3021866865543</c:v>
                </c:pt>
                <c:pt idx="205">
                  <c:v>1144.692837255189</c:v>
                </c:pt>
                <c:pt idx="206">
                  <c:v>1151.1241917924635</c:v>
                </c:pt>
                <c:pt idx="207">
                  <c:v>1157.5968288601846</c:v>
                </c:pt>
                <c:pt idx="208">
                  <c:v>1164.1113296865144</c:v>
                </c:pt>
                <c:pt idx="209">
                  <c:v>1170.668278234001</c:v>
                </c:pt>
                <c:pt idx="210">
                  <c:v>1177.268261267618</c:v>
                </c:pt>
                <c:pt idx="211">
                  <c:v>1183.911868422796</c:v>
                </c:pt>
                <c:pt idx="212">
                  <c:v>1190.5996922734312</c:v>
                </c:pt>
                <c:pt idx="213">
                  <c:v>1197.3323283998548</c:v>
                </c:pt>
                <c:pt idx="214">
                  <c:v>1204.110375456752</c:v>
                </c:pt>
                <c:pt idx="215">
                  <c:v>1210.934435241015</c:v>
                </c:pt>
                <c:pt idx="216">
                  <c:v>1217.80511275952</c:v>
                </c:pt>
                <c:pt idx="217">
                  <c:v>1224.723016296814</c:v>
                </c:pt>
                <c:pt idx="218">
                  <c:v>1231.6887574827051</c:v>
                </c:pt>
                <c:pt idx="219">
                  <c:v>1238.7029513597413</c:v>
                </c:pt>
                <c:pt idx="220">
                  <c:v>1245.7662164505723</c:v>
                </c:pt>
                <c:pt idx="221">
                  <c:v>1252.8791748251845</c:v>
                </c:pt>
                <c:pt idx="222">
                  <c:v>1260.042452168001</c:v>
                </c:pt>
                <c:pt idx="223">
                  <c:v>1267.2566778448422</c:v>
                </c:pt>
                <c:pt idx="224">
                  <c:v>1274.5224849697356</c:v>
                </c:pt>
                <c:pt idx="225">
                  <c:v>1281.8405104715766</c:v>
                </c:pt>
                <c:pt idx="226">
                  <c:v>1289.2113951606286</c:v>
                </c:pt>
                <c:pt idx="227">
                  <c:v>1296.6357837948633</c:v>
                </c:pt>
                <c:pt idx="228">
                  <c:v>1304.1143251461347</c:v>
                </c:pt>
                <c:pt idx="229">
                  <c:v>1311.6476720661879</c:v>
                </c:pt>
                <c:pt idx="230">
                  <c:v>1319.236481552497</c:v>
                </c:pt>
                <c:pt idx="231">
                  <c:v>1326.8814148139352</c:v>
                </c:pt>
                <c:pt idx="232">
                  <c:v>1334.5831373362737</c:v>
                </c:pt>
                <c:pt idx="233">
                  <c:v>1342.3423189475131</c:v>
                </c:pt>
                <c:pt idx="234">
                  <c:v>1350.1596338830468</c:v>
                </c:pt>
                <c:pt idx="235">
                  <c:v>1358.0357608506602</c:v>
                </c:pt>
                <c:pt idx="236">
                  <c:v>1365.9713830953692</c:v>
                </c:pt>
                <c:pt idx="237">
                  <c:v>1373.9671884641018</c:v>
                </c:pt>
                <c:pt idx="238">
                  <c:v>1382.0238694702289</c:v>
                </c:pt>
                <c:pt idx="239">
                  <c:v>1390.14212335795</c:v>
                </c:pt>
                <c:pt idx="240">
                  <c:v>1398.3226521665415</c:v>
                </c:pt>
                <c:pt idx="241">
                  <c:v>1406.5661627944776</c:v>
                </c:pt>
                <c:pt idx="242">
                  <c:v>1414.8733670634308</c:v>
                </c:pt>
                <c:pt idx="243">
                  <c:v>1423.2449817821646</c:v>
                </c:pt>
                <c:pt idx="244">
                  <c:v>1431.6817288103302</c:v>
                </c:pt>
                <c:pt idx="245">
                  <c:v>1440.184335122181</c:v>
                </c:pt>
                <c:pt idx="246">
                  <c:v>1448.7535328702174</c:v>
                </c:pt>
                <c:pt idx="247">
                  <c:v>1457.3900594487814</c:v>
                </c:pt>
                <c:pt idx="248">
                  <c:v>1466.094657557614</c:v>
                </c:pt>
                <c:pt idx="249">
                  <c:v>1474.8680752653997</c:v>
                </c:pt>
                <c:pt idx="250">
                  <c:v>1483.7110660733126</c:v>
                </c:pt>
                <c:pt idx="251">
                  <c:v>1492.6243889785908</c:v>
                </c:pt>
                <c:pt idx="252">
                  <c:v>1501.6088085381612</c:v>
                </c:pt>
                <c:pt idx="253">
                  <c:v>1510.665094932339</c:v>
                </c:pt>
                <c:pt idx="254">
                  <c:v>1519.7940240286314</c:v>
                </c:pt>
                <c:pt idx="255">
                  <c:v>1528.9963774456735</c:v>
                </c:pt>
                <c:pt idx="256">
                  <c:v>1538.2729426173269</c:v>
                </c:pt>
                <c:pt idx="257">
                  <c:v>1547.6245128569758</c:v>
                </c:pt>
                <c:pt idx="258">
                  <c:v>1557.0518874220559</c:v>
                </c:pt>
                <c:pt idx="259">
                  <c:v>1566.555871578851</c:v>
                </c:pt>
                <c:pt idx="260">
                  <c:v>1576.137276667603</c:v>
                </c:pt>
                <c:pt idx="261">
                  <c:v>1585.7969201679696</c:v>
                </c:pt>
                <c:pt idx="262">
                  <c:v>1595.535625764884</c:v>
                </c:pt>
                <c:pt idx="263">
                  <c:v>1605.3542234148551</c:v>
                </c:pt>
                <c:pt idx="264">
                  <c:v>1615.2535494127671</c:v>
                </c:pt>
                <c:pt idx="265">
                  <c:v>1625.2344464592234</c:v>
                </c:pt>
                <c:pt idx="266">
                  <c:v>1635.2977637284978</c:v>
                </c:pt>
                <c:pt idx="267">
                  <c:v>1645.4443569371483</c:v>
                </c:pt>
                <c:pt idx="268">
                  <c:v>1655.6750884133578</c:v>
                </c:pt>
                <c:pt idx="269">
                  <c:v>1665.990827167066</c:v>
                </c:pt>
                <c:pt idx="270">
                  <c:v>1676.392448960963</c:v>
                </c:pt>
                <c:pt idx="271">
                  <c:v>1686.8808363824166</c:v>
                </c:pt>
                <c:pt idx="272">
                  <c:v>1697.4568789164105</c:v>
                </c:pt>
                <c:pt idx="273">
                  <c:v>1708.1214730195732</c:v>
                </c:pt>
                <c:pt idx="274">
                  <c:v>1718.8755221953827</c:v>
                </c:pt>
                <c:pt idx="275">
                  <c:v>1729.7199370706342</c:v>
                </c:pt>
                <c:pt idx="276">
                  <c:v>1740.6556354732652</c:v>
                </c:pt>
                <c:pt idx="277">
                  <c:v>1751.6835425116349</c:v>
                </c:pt>
                <c:pt idx="278">
                  <c:v>1762.8045906553587</c:v>
                </c:pt>
                <c:pt idx="279">
                  <c:v>1774.0197198178062</c:v>
                </c:pt>
                <c:pt idx="280">
                  <c:v>1785.329877440373</c:v>
                </c:pt>
                <c:pt idx="281">
                  <c:v>1796.736018578643</c:v>
                </c:pt>
                <c:pt idx="282">
                  <c:v>1808.2391059905656</c:v>
                </c:pt>
                <c:pt idx="283">
                  <c:v>1819.84011022677</c:v>
                </c:pt>
                <c:pt idx="284">
                  <c:v>1831.540009723157</c:v>
                </c:pt>
                <c:pt idx="285">
                  <c:v>1843.3397908959</c:v>
                </c:pt>
                <c:pt idx="286">
                  <c:v>1855.2404482390054</c:v>
                </c:pt>
                <c:pt idx="287">
                  <c:v>1867.2429844245805</c:v>
                </c:pt>
                <c:pt idx="288">
                  <c:v>1879.3484104059687</c:v>
                </c:pt>
                <c:pt idx="289">
                  <c:v>1891.5577455239134</c:v>
                </c:pt>
                <c:pt idx="290">
                  <c:v>1903.8720176159243</c:v>
                </c:pt>
                <c:pt idx="291">
                  <c:v>1916.2922631290232</c:v>
                </c:pt>
                <c:pt idx="292">
                  <c:v>1928.8195272360538</c:v>
                </c:pt>
                <c:pt idx="293">
                  <c:v>1941.454863955748</c:v>
                </c:pt>
                <c:pt idx="294">
                  <c:v>1954.199336276752</c:v>
                </c:pt>
                <c:pt idx="295">
                  <c:v>1967.0540162858172</c:v>
                </c:pt>
                <c:pt idx="296">
                  <c:v>1980.0199853003726</c:v>
                </c:pt>
                <c:pt idx="297">
                  <c:v>1993.0983340057069</c:v>
                </c:pt>
                <c:pt idx="298">
                  <c:v>2006.2901625969903</c:v>
                </c:pt>
                <c:pt idx="299">
                  <c:v>2019.5965809263798</c:v>
                </c:pt>
                <c:pt idx="300">
                  <c:v>2033.0187086554597</c:v>
                </c:pt>
                <c:pt idx="301">
                  <c:v>2046.5576754132787</c:v>
                </c:pt>
                <c:pt idx="302">
                  <c:v>2060.2146209602533</c:v>
                </c:pt>
                <c:pt idx="303">
                  <c:v>2073.9906953582185</c:v>
                </c:pt>
                <c:pt idx="304">
                  <c:v>2087.8870591469185</c:v>
                </c:pt>
                <c:pt idx="305">
                  <c:v>2101.904883527236</c:v>
                </c:pt>
                <c:pt idx="306">
                  <c:v>2116.0453505514743</c:v>
                </c:pt>
                <c:pt idx="307">
                  <c:v>2130.309653321016</c:v>
                </c:pt>
                <c:pt idx="308">
                  <c:v>2144.6989961916925</c:v>
                </c:pt>
                <c:pt idx="309">
                  <c:v>2159.21459498721</c:v>
                </c:pt>
                <c:pt idx="310">
                  <c:v>2173.8576772209963</c:v>
                </c:pt>
                <c:pt idx="311">
                  <c:v>2188.62948232683</c:v>
                </c:pt>
                <c:pt idx="312">
                  <c:v>2203.5312618986477</c:v>
                </c:pt>
                <c:pt idx="313">
                  <c:v>2218.5642799399193</c:v>
                </c:pt>
                <c:pt idx="314">
                  <c:v>2233.729813123005</c:v>
                </c:pt>
                <c:pt idx="315">
                  <c:v>2249.0291510589177</c:v>
                </c:pt>
                <c:pt idx="316">
                  <c:v>2264.4635965779344</c:v>
                </c:pt>
                <c:pt idx="317">
                  <c:v>2280.034466021505</c:v>
                </c:pt>
                <c:pt idx="318">
                  <c:v>2295.743089545935</c:v>
                </c:pt>
                <c:pt idx="319">
                  <c:v>2311.5908114383224</c:v>
                </c:pt>
                <c:pt idx="320">
                  <c:v>2327.5789904452513</c:v>
                </c:pt>
                <c:pt idx="321">
                  <c:v>2343.7090001147653</c:v>
                </c:pt>
                <c:pt idx="322">
                  <c:v>2359.982229152151</c:v>
                </c:pt>
                <c:pt idx="323">
                  <c:v>2376.400081790088</c:v>
                </c:pt>
                <c:pt idx="324">
                  <c:v>2392.963978173738</c:v>
                </c:pt>
                <c:pt idx="325">
                  <c:v>2409.6753547613616</c:v>
                </c:pt>
                <c:pt idx="326">
                  <c:v>2426.535664741079</c:v>
                </c:pt>
                <c:pt idx="327">
                  <c:v>2443.5463784643985</c:v>
                </c:pt>
                <c:pt idx="328">
                  <c:v>2460.7089838971724</c:v>
                </c:pt>
                <c:pt idx="329">
                  <c:v>2478.02498708865</c:v>
                </c:pt>
                <c:pt idx="330">
                  <c:v>2495.4959126593267</c:v>
                </c:pt>
                <c:pt idx="331">
                  <c:v>2513.123304308306</c:v>
                </c:pt>
                <c:pt idx="332">
                  <c:v>2530.9087253409275</c:v>
                </c:pt>
                <c:pt idx="333">
                  <c:v>2548.853759217418</c:v>
                </c:pt>
                <c:pt idx="334">
                  <c:v>2566.9600101233755</c:v>
                </c:pt>
                <c:pt idx="335">
                  <c:v>2585.2291035628996</c:v>
                </c:pt>
                <c:pt idx="336">
                  <c:v>2603.6626869752263</c:v>
                </c:pt>
                <c:pt idx="337">
                  <c:v>2622.262430375744</c:v>
                </c:pt>
                <c:pt idx="338">
                  <c:v>2641.030027022309</c:v>
                </c:pt>
                <c:pt idx="339">
                  <c:v>2659.9671941078</c:v>
                </c:pt>
                <c:pt idx="340">
                  <c:v>2679.075673479895</c:v>
                </c:pt>
                <c:pt idx="341">
                  <c:v>2698.357232389079</c:v>
                </c:pt>
                <c:pt idx="342">
                  <c:v>2717.813664265936</c:v>
                </c:pt>
                <c:pt idx="343">
                  <c:v>2737.446789528816</c:v>
                </c:pt>
                <c:pt idx="344">
                  <c:v>2757.258456423004</c:v>
                </c:pt>
                <c:pt idx="345">
                  <c:v>2777.2505418925602</c:v>
                </c:pt>
                <c:pt idx="346">
                  <c:v>2797.4249524860525</c:v>
                </c:pt>
                <c:pt idx="347">
                  <c:v>2817.783625297442</c:v>
                </c:pt>
                <c:pt idx="348">
                  <c:v>2838.328528943431</c:v>
                </c:pt>
                <c:pt idx="349">
                  <c:v>2859.0616645786404</c:v>
                </c:pt>
                <c:pt idx="350">
                  <c:v>2879.9850669500283</c:v>
                </c:pt>
                <c:pt idx="351">
                  <c:v>2901.100805492032</c:v>
                </c:pt>
                <c:pt idx="352">
                  <c:v>2922.4109854639596</c:v>
                </c:pt>
                <c:pt idx="353">
                  <c:v>2943.9177491312357</c:v>
                </c:pt>
                <c:pt idx="354">
                  <c:v>2965.6232769921617</c:v>
                </c:pt>
                <c:pt idx="355">
                  <c:v>2987.52978905193</c:v>
                </c:pt>
                <c:pt idx="356">
                  <c:v>3009.639546145699</c:v>
                </c:pt>
                <c:pt idx="357">
                  <c:v>3031.9548513126206</c:v>
                </c:pt>
                <c:pt idx="358">
                  <c:v>3054.4780512227935</c:v>
                </c:pt>
                <c:pt idx="359">
                  <c:v>3077.2115376592014</c:v>
                </c:pt>
                <c:pt idx="360">
                  <c:v>3100.1577490567934</c:v>
                </c:pt>
                <c:pt idx="361">
                  <c:v>3123.319172100961</c:v>
                </c:pt>
                <c:pt idx="362">
                  <c:v>3146.6983433877713</c:v>
                </c:pt>
                <c:pt idx="363">
                  <c:v>3170.2978511484253</c:v>
                </c:pt>
                <c:pt idx="364">
                  <c:v>3194.1203370405387</c:v>
                </c:pt>
                <c:pt idx="365">
                  <c:v>3218.1684980089544</c:v>
                </c:pt>
                <c:pt idx="366">
                  <c:v>3242.445088218939</c:v>
                </c:pt>
                <c:pt idx="367">
                  <c:v>3266.952921064757</c:v>
                </c:pt>
                <c:pt idx="368">
                  <c:v>3291.6948712567664</c:v>
                </c:pt>
                <c:pt idx="369">
                  <c:v>3316.6738769903386</c:v>
                </c:pt>
                <c:pt idx="370">
                  <c:v>3341.8929422000797</c:v>
                </c:pt>
                <c:pt idx="371">
                  <c:v>3367.3551389030126</c:v>
                </c:pt>
                <c:pt idx="372">
                  <c:v>3393.063609634572</c:v>
                </c:pt>
                <c:pt idx="373">
                  <c:v>3419.021569981471</c:v>
                </c:pt>
                <c:pt idx="374">
                  <c:v>3445.232311215726</c:v>
                </c:pt>
                <c:pt idx="375">
                  <c:v>3471.699203034346</c:v>
                </c:pt>
                <c:pt idx="376">
                  <c:v>3498.425696409468</c:v>
                </c:pt>
                <c:pt idx="377">
                  <c:v>3525.4153265539635</c:v>
                </c:pt>
                <c:pt idx="378">
                  <c:v>3552.671716007847</c:v>
                </c:pt>
                <c:pt idx="379">
                  <c:v>3580.198577851112</c:v>
                </c:pt>
                <c:pt idx="380">
                  <c:v>3607.999719048953</c:v>
                </c:pt>
                <c:pt idx="381">
                  <c:v>3636.079043935684</c:v>
                </c:pt>
                <c:pt idx="382">
                  <c:v>3664.440557844028</c:v>
                </c:pt>
                <c:pt idx="383">
                  <c:v>3693.0883708868723</c:v>
                </c:pt>
                <c:pt idx="384">
                  <c:v>3722.0267018989907</c:v>
                </c:pt>
                <c:pt idx="385">
                  <c:v>3751.259882546712</c:v>
                </c:pt>
                <c:pt idx="386">
                  <c:v>3780.7923616140006</c:v>
                </c:pt>
                <c:pt idx="387">
                  <c:v>3810.628709473941</c:v>
                </c:pt>
                <c:pt idx="388">
                  <c:v>3840.773622755194</c:v>
                </c:pt>
                <c:pt idx="389">
                  <c:v>3871.23192921359</c:v>
                </c:pt>
                <c:pt idx="390">
                  <c:v>3902.008592819688</c:v>
                </c:pt>
                <c:pt idx="391">
                  <c:v>3933.1087190738326</c:v>
                </c:pt>
                <c:pt idx="392">
                  <c:v>3964.5375605609856</c:v>
                </c:pt>
                <c:pt idx="393">
                  <c:v>3996.300522758439</c:v>
                </c:pt>
                <c:pt idx="394">
                  <c:v>4028.403170110374</c:v>
                </c:pt>
                <c:pt idx="395">
                  <c:v>4060.8512323841896</c:v>
                </c:pt>
                <c:pt idx="396">
                  <c:v>4093.650611324525</c:v>
                </c:pt>
                <c:pt idx="397">
                  <c:v>4126.80738762201</c:v>
                </c:pt>
                <c:pt idx="398">
                  <c:v>4160.327828214945</c:v>
                </c:pt>
                <c:pt idx="399">
                  <c:v>4194.218393943406</c:v>
                </c:pt>
                <c:pt idx="400">
                  <c:v>4228.485747576627</c:v>
                </c:pt>
                <c:pt idx="401">
                  <c:v>4263.136762236025</c:v>
                </c:pt>
                <c:pt idx="402">
                  <c:v>4298.178530237838</c:v>
                </c:pt>
                <c:pt idx="403">
                  <c:v>4333.61837238108</c:v>
                </c:pt>
                <c:pt idx="404">
                  <c:v>4369.463847708439</c:v>
                </c:pt>
                <c:pt idx="405">
                  <c:v>4405.722763769765</c:v>
                </c:pt>
                <c:pt idx="406">
                  <c:v>4442.403187420053</c:v>
                </c:pt>
                <c:pt idx="407">
                  <c:v>4479.513456186214</c:v>
                </c:pt>
                <c:pt idx="408">
                  <c:v>4517.062190239598</c:v>
                </c:pt>
                <c:pt idx="409">
                  <c:v>4555.058305014046</c:v>
                </c:pt>
                <c:pt idx="410">
                  <c:v>4593.511024512417</c:v>
                </c:pt>
                <c:pt idx="411">
                  <c:v>4632.429895347891</c:v>
                </c:pt>
                <c:pt idx="412">
                  <c:v>4671.824801570078</c:v>
                </c:pt>
                <c:pt idx="413">
                  <c:v>4711.705980330008</c:v>
                </c:pt>
                <c:pt idx="414">
                  <c:v>4752.084038442488</c:v>
                </c:pt>
                <c:pt idx="415">
                  <c:v>4792.969969909176</c:v>
                </c:pt>
                <c:pt idx="416">
                  <c:v>4834.375174470989</c:v>
                </c:pt>
                <c:pt idx="417">
                  <c:v>4876.311477264307</c:v>
                </c:pt>
                <c:pt idx="418">
                  <c:v>4918.791149661792</c:v>
                </c:pt>
                <c:pt idx="419">
                  <c:v>4961.826931385656</c:v>
                </c:pt>
                <c:pt idx="420">
                  <c:v>5005.432053988922</c:v>
                </c:pt>
                <c:pt idx="421">
                  <c:v>5049.620265808699</c:v>
                </c:pt>
                <c:pt idx="422">
                  <c:v>5094.405858504871</c:v>
                </c:pt>
                <c:pt idx="423">
                  <c:v>5139.803695307912</c:v>
                </c:pt>
                <c:pt idx="424">
                  <c:v>5185.829241110959</c:v>
                </c:pt>
                <c:pt idx="425">
                  <c:v>5232.498594553916</c:v>
                </c:pt>
                <c:pt idx="426">
                  <c:v>5279.828522261359</c:v>
                </c:pt>
                <c:pt idx="427">
                  <c:v>5327.83649541154</c:v>
                </c:pt>
                <c:pt idx="428">
                  <c:v>5376.54072883105</c:v>
                </c:pt>
                <c:pt idx="429">
                  <c:v>5425.960222828891</c:v>
                </c:pt>
                <c:pt idx="430">
                  <c:v>5476.1148080051325</c:v>
                </c:pt>
                <c:pt idx="431">
                  <c:v>5527.025193293154</c:v>
                </c:pt>
                <c:pt idx="432">
                  <c:v>5578.713017521207</c:v>
                </c:pt>
                <c:pt idx="433">
                  <c:v>5631.200904808853</c:v>
                </c:pt>
                <c:pt idx="434">
                  <c:v>5684.512524147353</c:v>
                </c:pt>
                <c:pt idx="435">
                  <c:v>5738.6726535506705</c:v>
                </c:pt>
                <c:pt idx="436">
                  <c:v>5793.707249206056</c:v>
                </c:pt>
                <c:pt idx="437">
                  <c:v>5849.643520100873</c:v>
                </c:pt>
                <c:pt idx="438">
                  <c:v>5906.510008656122</c:v>
                </c:pt>
                <c:pt idx="439">
                  <c:v>5964.336677958046</c:v>
                </c:pt>
                <c:pt idx="440">
                  <c:v>6023.155006248146</c:v>
                </c:pt>
                <c:pt idx="441">
                  <c:v>6082.998089410352</c:v>
                </c:pt>
                <c:pt idx="442">
                  <c:v>6143.900752283201</c:v>
                </c:pt>
                <c:pt idx="443">
                  <c:v>6205.899669726587</c:v>
                </c:pt>
                <c:pt idx="444">
                  <c:v>6269.033498488823</c:v>
                </c:pt>
                <c:pt idx="445">
                  <c:v>6333.343021052869</c:v>
                </c:pt>
                <c:pt idx="446">
                  <c:v>6398.8713027933645</c:v>
                </c:pt>
                <c:pt idx="447">
                  <c:v>6465.663863952037</c:v>
                </c:pt>
                <c:pt idx="448">
                  <c:v>6533.768868141924</c:v>
                </c:pt>
                <c:pt idx="449">
                  <c:v>6603.237329325676</c:v>
                </c:pt>
                <c:pt idx="450">
                  <c:v>6674.123339485498</c:v>
                </c:pt>
              </c:numCache>
            </c:numRef>
          </c:val>
          <c:smooth val="0"/>
        </c:ser>
        <c:marker val="1"/>
        <c:axId val="53263526"/>
        <c:axId val="9609687"/>
      </c:lineChart>
      <c:catAx>
        <c:axId val="5326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09687"/>
        <c:crosses val="autoZero"/>
        <c:auto val="1"/>
        <c:lblOffset val="100"/>
        <c:noMultiLvlLbl val="0"/>
      </c:catAx>
      <c:valAx>
        <c:axId val="9609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3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'таблица 2'!$T$4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'таблица 2'!$T$5:$T$455</c:f>
              <c:numCache>
                <c:ptCount val="451"/>
                <c:pt idx="0">
                  <c:v>0</c:v>
                </c:pt>
                <c:pt idx="1">
                  <c:v>0.6234428857715432</c:v>
                </c:pt>
                <c:pt idx="2">
                  <c:v>1.871738316674195</c:v>
                </c:pt>
                <c:pt idx="3">
                  <c:v>3.746223096273632</c:v>
                </c:pt>
                <c:pt idx="4">
                  <c:v>6.248160291731905</c:v>
                </c:pt>
                <c:pt idx="5">
                  <c:v>9.378738420264026</c:v>
                </c:pt>
                <c:pt idx="6">
                  <c:v>13.139070704431534</c:v>
                </c:pt>
                <c:pt idx="7">
                  <c:v>17.53019439792634</c:v>
                </c:pt>
                <c:pt idx="8">
                  <c:v>22.553070183375198</c:v>
                </c:pt>
                <c:pt idx="9">
                  <c:v>28.208581643566863</c:v>
                </c:pt>
                <c:pt idx="10">
                  <c:v>34.497534807370954</c:v>
                </c:pt>
                <c:pt idx="11">
                  <c:v>41.42065777147992</c:v>
                </c:pt>
                <c:pt idx="12">
                  <c:v>48.978600398963806</c:v>
                </c:pt>
                <c:pt idx="13">
                  <c:v>57.171934095482605</c:v>
                </c:pt>
                <c:pt idx="14">
                  <c:v>66.00115166385224</c:v>
                </c:pt>
                <c:pt idx="15">
                  <c:v>75.4666672375098</c:v>
                </c:pt>
                <c:pt idx="16">
                  <c:v>85.56881629327023</c:v>
                </c:pt>
                <c:pt idx="17">
                  <c:v>96.3078557436124</c:v>
                </c:pt>
                <c:pt idx="18">
                  <c:v>107.6839641085765</c:v>
                </c:pt>
                <c:pt idx="19">
                  <c:v>119.69724176719907</c:v>
                </c:pt>
                <c:pt idx="20">
                  <c:v>132.3477112882549</c:v>
                </c:pt>
                <c:pt idx="21">
                  <c:v>145.63531783992062</c:v>
                </c:pt>
                <c:pt idx="22">
                  <c:v>159.55992967781918</c:v>
                </c:pt>
                <c:pt idx="23">
                  <c:v>174.1213387107524</c:v>
                </c:pt>
                <c:pt idx="24">
                  <c:v>189.31926114327723</c:v>
                </c:pt>
                <c:pt idx="25">
                  <c:v>205.15333819413414</c:v>
                </c:pt>
                <c:pt idx="26">
                  <c:v>221.6231368893906</c:v>
                </c:pt>
                <c:pt idx="27">
                  <c:v>238.72815092902124</c:v>
                </c:pt>
                <c:pt idx="28">
                  <c:v>256.46780162550994</c:v>
                </c:pt>
                <c:pt idx="29">
                  <c:v>274.8414389129252</c:v>
                </c:pt>
                <c:pt idx="30">
                  <c:v>293.8483424247943</c:v>
                </c:pt>
                <c:pt idx="31">
                  <c:v>313.48772263897763</c:v>
                </c:pt>
                <c:pt idx="32">
                  <c:v>333.7587220876301</c:v>
                </c:pt>
                <c:pt idx="33">
                  <c:v>354.66041663022406</c:v>
                </c:pt>
                <c:pt idx="34">
                  <c:v>376.1918167875067</c:v>
                </c:pt>
                <c:pt idx="35">
                  <c:v>398.3518691341649</c:v>
                </c:pt>
                <c:pt idx="36">
                  <c:v>421.13945774788306</c:v>
                </c:pt>
                <c:pt idx="37">
                  <c:v>444.5534057123942</c:v>
                </c:pt>
                <c:pt idx="38">
                  <c:v>468.59247667204943</c:v>
                </c:pt>
                <c:pt idx="39">
                  <c:v>493.2553764353635</c:v>
                </c:pt>
                <c:pt idx="40">
                  <c:v>518.5407546249318</c:v>
                </c:pt>
                <c:pt idx="41">
                  <c:v>544.4472063710632</c:v>
                </c:pt>
                <c:pt idx="42">
                  <c:v>570.9732740464265</c:v>
                </c:pt>
                <c:pt idx="43">
                  <c:v>598.1174490389701</c:v>
                </c:pt>
                <c:pt idx="44">
                  <c:v>625.8781735603478</c:v>
                </c:pt>
                <c:pt idx="45">
                  <c:v>654.253842487058</c:v>
                </c:pt>
                <c:pt idx="46">
                  <c:v>683.242805231491</c:v>
                </c:pt>
                <c:pt idx="47">
                  <c:v>712.8433676400723</c:v>
                </c:pt>
                <c:pt idx="48">
                  <c:v>743.0537939156887</c:v>
                </c:pt>
                <c:pt idx="49">
                  <c:v>773.8723085615941</c:v>
                </c:pt>
                <c:pt idx="50">
                  <c:v>805.2970983440025</c:v>
                </c:pt>
                <c:pt idx="51">
                  <c:v>837.3263142706018</c:v>
                </c:pt>
                <c:pt idx="52">
                  <c:v>869.9580735822447</c:v>
                </c:pt>
                <c:pt idx="53">
                  <c:v>903.1904617551122</c:v>
                </c:pt>
                <c:pt idx="54">
                  <c:v>937.0215345106812</c:v>
                </c:pt>
                <c:pt idx="55">
                  <c:v>971.4493198308752</c:v>
                </c:pt>
                <c:pt idx="56">
                  <c:v>1006.4718199758283</c:v>
                </c:pt>
                <c:pt idx="57">
                  <c:v>1042.0870135017499</c:v>
                </c:pt>
                <c:pt idx="58">
                  <c:v>1078.2928572764345</c:v>
                </c:pt>
                <c:pt idx="59">
                  <c:v>1115.0872884900327</c:v>
                </c:pt>
                <c:pt idx="60">
                  <c:v>1152.4682266587633</c:v>
                </c:pt>
                <c:pt idx="61">
                  <c:v>1190.4335756193225</c:v>
                </c:pt>
                <c:pt idx="62">
                  <c:v>1228.981225511821</c:v>
                </c:pt>
                <c:pt idx="63">
                  <c:v>1268.1090547491644</c:v>
                </c:pt>
                <c:pt idx="64">
                  <c:v>1307.814931970864</c:v>
                </c:pt>
                <c:pt idx="65">
                  <c:v>1348.0967179793631</c:v>
                </c:pt>
                <c:pt idx="66">
                  <c:v>1388.9522676570386</c:v>
                </c:pt>
                <c:pt idx="67">
                  <c:v>1430.3794318621344</c:v>
                </c:pt>
                <c:pt idx="68">
                  <c:v>1472.3760593019667</c:v>
                </c:pt>
                <c:pt idx="69">
                  <c:v>1514.9399983818355</c:v>
                </c:pt>
                <c:pt idx="70">
                  <c:v>1558.069099028166</c:v>
                </c:pt>
                <c:pt idx="71">
                  <c:v>1601.7612144844968</c:v>
                </c:pt>
                <c:pt idx="72">
                  <c:v>1646.014203079021</c:v>
                </c:pt>
                <c:pt idx="73">
                  <c:v>1690.8259299624785</c:v>
                </c:pt>
                <c:pt idx="74">
                  <c:v>1736.1942688152933</c:v>
                </c:pt>
                <c:pt idx="75">
                  <c:v>1782.1171035229302</c:v>
                </c:pt>
                <c:pt idx="76">
                  <c:v>1828.5923298185457</c:v>
                </c:pt>
                <c:pt idx="77">
                  <c:v>1875.6178568920884</c:v>
                </c:pt>
                <c:pt idx="78">
                  <c:v>1923.191608965093</c:v>
                </c:pt>
                <c:pt idx="79">
                  <c:v>1971.3115268305003</c:v>
                </c:pt>
                <c:pt idx="80">
                  <c:v>2019.9755693569132</c:v>
                </c:pt>
                <c:pt idx="81">
                  <c:v>2069.1817149567873</c:v>
                </c:pt>
                <c:pt idx="82">
                  <c:v>2118.9279630181286</c:v>
                </c:pt>
                <c:pt idx="83">
                  <c:v>2169.2123352993485</c:v>
                </c:pt>
                <c:pt idx="84">
                  <c:v>2220.0328772870093</c:v>
                </c:pt>
                <c:pt idx="85">
                  <c:v>2271.387659516251</c:v>
                </c:pt>
                <c:pt idx="86">
                  <c:v>2323.274778853777</c:v>
                </c:pt>
                <c:pt idx="87">
                  <c:v>2375.692359743332</c:v>
                </c:pt>
                <c:pt idx="88">
                  <c:v>2428.6385554136727</c:v>
                </c:pt>
                <c:pt idx="89">
                  <c:v>2482.1115490491025</c:v>
                </c:pt>
                <c:pt idx="90">
                  <c:v>2536.109554922683</c:v>
                </c:pt>
                <c:pt idx="91">
                  <c:v>2590.630819492315</c:v>
                </c:pt>
                <c:pt idx="92">
                  <c:v>2645.673622459912</c:v>
                </c:pt>
                <c:pt idx="93">
                  <c:v>2701.2362777939607</c:v>
                </c:pt>
                <c:pt idx="94">
                  <c:v>2757.317134715793</c:v>
                </c:pt>
                <c:pt idx="95">
                  <c:v>2813.914578649959</c:v>
                </c:pt>
                <c:pt idx="96">
                  <c:v>2871.0270321391113</c:v>
                </c:pt>
                <c:pt idx="97">
                  <c:v>2928.6529557238737</c:v>
                </c:pt>
                <c:pt idx="98">
                  <c:v>2986.7908487881814</c:v>
                </c:pt>
                <c:pt idx="99">
                  <c:v>3045.4392503706367</c:v>
                </c:pt>
                <c:pt idx="100">
                  <c:v>3104.5967399424408</c:v>
                </c:pt>
                <c:pt idx="101">
                  <c:v>3164.2619381524937</c:v>
                </c:pt>
                <c:pt idx="102">
                  <c:v>3224.433507540292</c:v>
                </c:pt>
                <c:pt idx="103">
                  <c:v>3285.1101532172634</c:v>
                </c:pt>
                <c:pt idx="104">
                  <c:v>3346.290623517211</c:v>
                </c:pt>
                <c:pt idx="105">
                  <c:v>3407.973710616552</c:v>
                </c:pt>
                <c:pt idx="106">
                  <c:v>3470.158251125063</c:v>
                </c:pt>
                <c:pt idx="107">
                  <c:v>3532.8431266478447</c:v>
                </c:pt>
                <c:pt idx="108">
                  <c:v>3596.027264319248</c:v>
                </c:pt>
                <c:pt idx="109">
                  <c:v>3659.709637309505</c:v>
                </c:pt>
                <c:pt idx="110">
                  <c:v>3723.8892653048206</c:v>
                </c:pt>
                <c:pt idx="111">
                  <c:v>3788.5652149616863</c:v>
                </c:pt>
                <c:pt idx="112">
                  <c:v>3853.7366003361913</c:v>
                </c:pt>
                <c:pt idx="113">
                  <c:v>3919.402583289098</c:v>
                </c:pt>
                <c:pt idx="114">
                  <c:v>3985.562373867462</c:v>
                </c:pt>
                <c:pt idx="115">
                  <c:v>4052.2152306635744</c:v>
                </c:pt>
                <c:pt idx="116">
                  <c:v>4119.360461152</c:v>
                </c:pt>
                <c:pt idx="117">
                  <c:v>4186.997422005495</c:v>
                </c:pt>
                <c:pt idx="118">
                  <c:v>4255.125519390564</c:v>
                </c:pt>
                <c:pt idx="119">
                  <c:v>4323.744209243444</c:v>
                </c:pt>
                <c:pt idx="120">
                  <c:v>4392.852997527264</c:v>
                </c:pt>
                <c:pt idx="121">
                  <c:v>4462.451440471142</c:v>
                </c:pt>
                <c:pt idx="122">
                  <c:v>4532.539144791973</c:v>
                </c:pt>
                <c:pt idx="123">
                  <c:v>4603.115767899655</c:v>
                </c:pt>
                <c:pt idx="124">
                  <c:v>4674.181018086475</c:v>
                </c:pt>
                <c:pt idx="125">
                  <c:v>4745.734654701392</c:v>
                </c:pt>
                <c:pt idx="126">
                  <c:v>4817.776488309925</c:v>
                </c:pt>
                <c:pt idx="127">
                  <c:v>4890.306380840355</c:v>
                </c:pt>
                <c:pt idx="128">
                  <c:v>4963.324245716925</c:v>
                </c:pt>
                <c:pt idx="129">
                  <c:v>5036.83004798073</c:v>
                </c:pt>
                <c:pt idx="130">
                  <c:v>5110.823804398958</c:v>
                </c:pt>
                <c:pt idx="131">
                  <c:v>5185.305583563134</c:v>
                </c:pt>
                <c:pt idx="132">
                  <c:v>5260.275505977029</c:v>
                </c:pt>
                <c:pt idx="133">
                  <c:v>5335.733744134834</c:v>
                </c:pt>
                <c:pt idx="134">
                  <c:v>5411.68052259024</c:v>
                </c:pt>
                <c:pt idx="135">
                  <c:v>5488.116118017016</c:v>
                </c:pt>
                <c:pt idx="136">
                  <c:v>5565.040859261669</c:v>
                </c:pt>
                <c:pt idx="137">
                  <c:v>5642.455127388769</c:v>
                </c:pt>
                <c:pt idx="138">
                  <c:v>5720.359355719493</c:v>
                </c:pt>
                <c:pt idx="139">
                  <c:v>5798.754029863931</c:v>
                </c:pt>
                <c:pt idx="140">
                  <c:v>5877.639687747692</c:v>
                </c:pt>
                <c:pt idx="141">
                  <c:v>5957.016919633325</c:v>
                </c:pt>
                <c:pt idx="142">
                  <c:v>6036.886368137052</c:v>
                </c:pt>
                <c:pt idx="143">
                  <c:v>6117.248728241304</c:v>
                </c:pt>
                <c:pt idx="144">
                  <c:v>6198.10474730354</c:v>
                </c:pt>
                <c:pt idx="145">
                  <c:v>6279.455225061799</c:v>
                </c:pt>
                <c:pt idx="146">
                  <c:v>6361.301013637442</c:v>
                </c:pt>
                <c:pt idx="147">
                  <c:v>6443.643017535504</c:v>
                </c:pt>
                <c:pt idx="148">
                  <c:v>6526.4821936430835</c:v>
                </c:pt>
                <c:pt idx="149">
                  <c:v>6609.819551226172</c:v>
                </c:pt>
                <c:pt idx="150">
                  <c:v>6693.656151925316</c:v>
                </c:pt>
                <c:pt idx="151">
                  <c:v>6777.993109750491</c:v>
                </c:pt>
                <c:pt idx="152">
                  <c:v>6862.831591075545</c:v>
                </c:pt>
                <c:pt idx="153">
                  <c:v>6948.172814632575</c:v>
                </c:pt>
                <c:pt idx="154">
                  <c:v>7034.018051506579</c:v>
                </c:pt>
                <c:pt idx="155">
                  <c:v>7120.368625130694</c:v>
                </c:pt>
                <c:pt idx="156">
                  <c:v>7207.225911282363</c:v>
                </c:pt>
                <c:pt idx="157">
                  <c:v>7294.591338080705</c:v>
                </c:pt>
                <c:pt idx="158">
                  <c:v>7382.466385985412</c:v>
                </c:pt>
                <c:pt idx="159">
                  <c:v>7470.852587797429</c:v>
                </c:pt>
                <c:pt idx="160">
                  <c:v>7559.75152866171</c:v>
                </c:pt>
                <c:pt idx="161">
                  <c:v>7649.164846072287</c:v>
                </c:pt>
                <c:pt idx="162">
                  <c:v>7739.094229879927</c:v>
                </c:pt>
                <c:pt idx="163">
                  <c:v>7829.541422302592</c:v>
                </c:pt>
                <c:pt idx="164">
                  <c:v>7920.50821793895</c:v>
                </c:pt>
                <c:pt idx="165">
                  <c:v>8011.996463785153</c:v>
                </c:pt>
                <c:pt idx="166">
                  <c:v>8104.008059255082</c:v>
                </c:pt>
                <c:pt idx="167">
                  <c:v>8196.544956204278</c:v>
                </c:pt>
                <c:pt idx="168">
                  <c:v>8289.60915895773</c:v>
                </c:pt>
                <c:pt idx="169">
                  <c:v>8383.20272434173</c:v>
                </c:pt>
                <c:pt idx="170">
                  <c:v>8477.327761719951</c:v>
                </c:pt>
                <c:pt idx="171">
                  <c:v>8571.986433033913</c:v>
                </c:pt>
                <c:pt idx="172">
                  <c:v>8667.180952848024</c:v>
                </c:pt>
                <c:pt idx="173">
                  <c:v>8762.913588399308</c:v>
                </c:pt>
                <c:pt idx="174">
                  <c:v>8859.186659652</c:v>
                </c:pt>
                <c:pt idx="175">
                  <c:v>8956.002539357129</c:v>
                </c:pt>
                <c:pt idx="176">
                  <c:v>9053.363653117218</c:v>
                </c:pt>
                <c:pt idx="177">
                  <c:v>9151.27247945623</c:v>
                </c:pt>
                <c:pt idx="178">
                  <c:v>9249.73154989488</c:v>
                </c:pt>
                <c:pt idx="179">
                  <c:v>9348.743449031417</c:v>
                </c:pt>
                <c:pt idx="180">
                  <c:v>9448.310814627988</c:v>
                </c:pt>
                <c:pt idx="181">
                  <c:v>9548.436337702675</c:v>
                </c:pt>
                <c:pt idx="182">
                  <c:v>9649.122762627308</c:v>
                </c:pt>
                <c:pt idx="183">
                  <c:v>9750.372887231146</c:v>
                </c:pt>
                <c:pt idx="184">
                  <c:v>9852.189562910482</c:v>
                </c:pt>
                <c:pt idx="185">
                  <c:v>9954.575694744295</c:v>
                </c:pt>
                <c:pt idx="186">
                  <c:v>10057.53424161598</c:v>
                </c:pt>
                <c:pt idx="187">
                  <c:v>10161.068216341244</c:v>
                </c:pt>
                <c:pt idx="188">
                  <c:v>10265.180685802236</c:v>
                </c:pt>
                <c:pt idx="189">
                  <c:v>10369.874771087967</c:v>
                </c:pt>
                <c:pt idx="190">
                  <c:v>10475.153647641067</c:v>
                </c:pt>
                <c:pt idx="191">
                  <c:v>10581.02054541094</c:v>
                </c:pt>
                <c:pt idx="192">
                  <c:v>10687.478749013366</c:v>
                </c:pt>
                <c:pt idx="193">
                  <c:v>10794.53159789659</c:v>
                </c:pt>
                <c:pt idx="194">
                  <c:v>10902.182486513937</c:v>
                </c:pt>
                <c:pt idx="195">
                  <c:v>11010.434864502999</c:v>
                </c:pt>
                <c:pt idx="196">
                  <c:v>11119.292236871415</c:v>
                </c:pt>
                <c:pt idx="197">
                  <c:v>11228.75816418929</c:v>
                </c:pt>
                <c:pt idx="198">
                  <c:v>11338.836262788267</c:v>
                </c:pt>
                <c:pt idx="199">
                  <c:v>11449.530204967288</c:v>
                </c:pt>
                <c:pt idx="200">
                  <c:v>11560.843719205062</c:v>
                </c:pt>
                <c:pt idx="201">
                  <c:v>11672.780590379258</c:v>
                </c:pt>
                <c:pt idx="202">
                  <c:v>11785.344659992434</c:v>
                </c:pt>
                <c:pt idx="203">
                  <c:v>11898.539826404744</c:v>
                </c:pt>
                <c:pt idx="204">
                  <c:v>12012.3700450734</c:v>
                </c:pt>
                <c:pt idx="205">
                  <c:v>12126.839328798918</c:v>
                </c:pt>
                <c:pt idx="206">
                  <c:v>12241.951747978164</c:v>
                </c:pt>
                <c:pt idx="207">
                  <c:v>12357.711430864183</c:v>
                </c:pt>
                <c:pt idx="208">
                  <c:v>12474.122563832834</c:v>
                </c:pt>
                <c:pt idx="209">
                  <c:v>12591.189391656235</c:v>
                </c:pt>
                <c:pt idx="210">
                  <c:v>12708.916217782997</c:v>
                </c:pt>
                <c:pt idx="211">
                  <c:v>12827.307404625277</c:v>
                </c:pt>
                <c:pt idx="212">
                  <c:v>12946.36737385262</c:v>
                </c:pt>
                <c:pt idx="213">
                  <c:v>13066.100606692606</c:v>
                </c:pt>
                <c:pt idx="214">
                  <c:v>13186.51164423828</c:v>
                </c:pt>
                <c:pt idx="215">
                  <c:v>13307.605087762382</c:v>
                </c:pt>
                <c:pt idx="216">
                  <c:v>13429.385599038334</c:v>
                </c:pt>
                <c:pt idx="217">
                  <c:v>13551.857900668016</c:v>
                </c:pt>
                <c:pt idx="218">
                  <c:v>13675.026776416285</c:v>
                </c:pt>
                <c:pt idx="219">
                  <c:v>13798.89707155226</c:v>
                </c:pt>
                <c:pt idx="220">
                  <c:v>13923.473693197317</c:v>
                </c:pt>
                <c:pt idx="221">
                  <c:v>14048.761610679836</c:v>
                </c:pt>
                <c:pt idx="222">
                  <c:v>14174.765855896636</c:v>
                </c:pt>
                <c:pt idx="223">
                  <c:v>14301.49152368112</c:v>
                </c:pt>
                <c:pt idx="224">
                  <c:v>14428.943772178092</c:v>
                </c:pt>
                <c:pt idx="225">
                  <c:v>14557.12782322525</c:v>
                </c:pt>
                <c:pt idx="226">
                  <c:v>14686.048962741314</c:v>
                </c:pt>
                <c:pt idx="227">
                  <c:v>14815.7125411208</c:v>
                </c:pt>
                <c:pt idx="228">
                  <c:v>14946.123973635413</c:v>
                </c:pt>
                <c:pt idx="229">
                  <c:v>15077.288740842032</c:v>
                </c:pt>
                <c:pt idx="230">
                  <c:v>15209.21238899728</c:v>
                </c:pt>
                <c:pt idx="231">
                  <c:v>15341.900530478675</c:v>
                </c:pt>
                <c:pt idx="232">
                  <c:v>15475.358844212302</c:v>
                </c:pt>
                <c:pt idx="233">
                  <c:v>15609.593076107054</c:v>
                </c:pt>
                <c:pt idx="234">
                  <c:v>15744.609039495359</c:v>
                </c:pt>
                <c:pt idx="235">
                  <c:v>15880.412615580424</c:v>
                </c:pt>
                <c:pt idx="236">
                  <c:v>16017.00975388996</c:v>
                </c:pt>
                <c:pt idx="237">
                  <c:v>16154.406472736371</c:v>
                </c:pt>
                <c:pt idx="238">
                  <c:v>16292.608859683394</c:v>
                </c:pt>
                <c:pt idx="239">
                  <c:v>16431.62307201919</c:v>
                </c:pt>
                <c:pt idx="240">
                  <c:v>16571.455337235842</c:v>
                </c:pt>
                <c:pt idx="241">
                  <c:v>16712.11195351529</c:v>
                </c:pt>
                <c:pt idx="242">
                  <c:v>16853.599290221635</c:v>
                </c:pt>
                <c:pt idx="243">
                  <c:v>16995.92378839985</c:v>
                </c:pt>
                <c:pt idx="244">
                  <c:v>17139.091961280883</c:v>
                </c:pt>
                <c:pt idx="245">
                  <c:v>17283.1103947931</c:v>
                </c:pt>
                <c:pt idx="246">
                  <c:v>17427.985748080122</c:v>
                </c:pt>
                <c:pt idx="247">
                  <c:v>17573.724754025</c:v>
                </c:pt>
                <c:pt idx="248">
                  <c:v>17720.33421978076</c:v>
                </c:pt>
                <c:pt idx="249">
                  <c:v>17867.821027307302</c:v>
                </c:pt>
                <c:pt idx="250">
                  <c:v>18016.192133914632</c:v>
                </c:pt>
                <c:pt idx="251">
                  <c:v>18165.45457281249</c:v>
                </c:pt>
                <c:pt idx="252">
                  <c:v>18315.615453666305</c:v>
                </c:pt>
                <c:pt idx="253">
                  <c:v>18466.68196315954</c:v>
                </c:pt>
                <c:pt idx="254">
                  <c:v>18618.661365562402</c:v>
                </c:pt>
                <c:pt idx="255">
                  <c:v>18771.561003306968</c:v>
                </c:pt>
                <c:pt idx="256">
                  <c:v>18925.3882975687</c:v>
                </c:pt>
                <c:pt idx="257">
                  <c:v>19080.150748854398</c:v>
                </c:pt>
                <c:pt idx="258">
                  <c:v>19235.855937596603</c:v>
                </c:pt>
                <c:pt idx="259">
                  <c:v>19392.51152475449</c:v>
                </c:pt>
                <c:pt idx="260">
                  <c:v>19550.12525242125</c:v>
                </c:pt>
                <c:pt idx="261">
                  <c:v>19708.704944438046</c:v>
                </c:pt>
                <c:pt idx="262">
                  <c:v>19868.258507014536</c:v>
                </c:pt>
                <c:pt idx="263">
                  <c:v>20028.793929356023</c:v>
                </c:pt>
                <c:pt idx="264">
                  <c:v>20190.3192842973</c:v>
                </c:pt>
                <c:pt idx="265">
                  <c:v>20352.842728943222</c:v>
                </c:pt>
                <c:pt idx="266">
                  <c:v>20516.37250531607</c:v>
                </c:pt>
                <c:pt idx="267">
                  <c:v>20680.916941009786</c:v>
                </c:pt>
                <c:pt idx="268">
                  <c:v>20846.484449851123</c:v>
                </c:pt>
                <c:pt idx="269">
                  <c:v>21013.08353256783</c:v>
                </c:pt>
                <c:pt idx="270">
                  <c:v>21180.72277746393</c:v>
                </c:pt>
                <c:pt idx="271">
                  <c:v>21349.41086110217</c:v>
                </c:pt>
                <c:pt idx="272">
                  <c:v>21519.15654899381</c:v>
                </c:pt>
                <c:pt idx="273">
                  <c:v>21689.968696295768</c:v>
                </c:pt>
                <c:pt idx="274">
                  <c:v>21861.856248515305</c:v>
                </c:pt>
                <c:pt idx="275">
                  <c:v>22034.828242222367</c:v>
                </c:pt>
                <c:pt idx="276">
                  <c:v>22208.893805769694</c:v>
                </c:pt>
                <c:pt idx="277">
                  <c:v>22384.062160020858</c:v>
                </c:pt>
                <c:pt idx="278">
                  <c:v>22560.342619086394</c:v>
                </c:pt>
                <c:pt idx="279">
                  <c:v>22737.744591068174</c:v>
                </c:pt>
                <c:pt idx="280">
                  <c:v>22916.277578812213</c:v>
                </c:pt>
                <c:pt idx="281">
                  <c:v>23095.951180670076</c:v>
                </c:pt>
                <c:pt idx="282">
                  <c:v>23276.775091269134</c:v>
                </c:pt>
                <c:pt idx="283">
                  <c:v>23458.75910229181</c:v>
                </c:pt>
                <c:pt idx="284">
                  <c:v>23641.913103264123</c:v>
                </c:pt>
                <c:pt idx="285">
                  <c:v>23826.247082353715</c:v>
                </c:pt>
                <c:pt idx="286">
                  <c:v>24011.771127177617</c:v>
                </c:pt>
                <c:pt idx="287">
                  <c:v>24198.495425620076</c:v>
                </c:pt>
                <c:pt idx="288">
                  <c:v>24386.430266660675</c:v>
                </c:pt>
                <c:pt idx="289">
                  <c:v>24575.586041213064</c:v>
                </c:pt>
                <c:pt idx="290">
                  <c:v>24765.97324297466</c:v>
                </c:pt>
                <c:pt idx="291">
                  <c:v>24957.60246928756</c:v>
                </c:pt>
                <c:pt idx="292">
                  <c:v>25150.484422011166</c:v>
                </c:pt>
                <c:pt idx="293">
                  <c:v>25344.62990840674</c:v>
                </c:pt>
                <c:pt idx="294">
                  <c:v>25540.049842034416</c:v>
                </c:pt>
                <c:pt idx="295">
                  <c:v>25736.755243662996</c:v>
                </c:pt>
                <c:pt idx="296">
                  <c:v>25934.757242193034</c:v>
                </c:pt>
                <c:pt idx="297">
                  <c:v>26134.067075593604</c:v>
                </c:pt>
                <c:pt idx="298">
                  <c:v>26334.696091853304</c:v>
                </c:pt>
                <c:pt idx="299">
                  <c:v>26536.65574994594</c:v>
                </c:pt>
                <c:pt idx="300">
                  <c:v>26739.95762081149</c:v>
                </c:pt>
                <c:pt idx="301">
                  <c:v>26944.613388352816</c:v>
                </c:pt>
                <c:pt idx="302">
                  <c:v>27150.63485044884</c:v>
                </c:pt>
                <c:pt idx="303">
                  <c:v>27358.033919984664</c:v>
                </c:pt>
                <c:pt idx="304">
                  <c:v>27566.822625899356</c:v>
                </c:pt>
                <c:pt idx="305">
                  <c:v>27777.01311425208</c:v>
                </c:pt>
                <c:pt idx="306">
                  <c:v>27988.617649307227</c:v>
                </c:pt>
                <c:pt idx="307">
                  <c:v>28201.64861463933</c:v>
                </c:pt>
                <c:pt idx="308">
                  <c:v>28416.118514258498</c:v>
                </c:pt>
                <c:pt idx="309">
                  <c:v>28632.03997375722</c:v>
                </c:pt>
                <c:pt idx="310">
                  <c:v>28849.425741479317</c:v>
                </c:pt>
                <c:pt idx="311">
                  <c:v>29068.288689712</c:v>
                </c:pt>
                <c:pt idx="312">
                  <c:v>29288.641815901865</c:v>
                </c:pt>
                <c:pt idx="313">
                  <c:v>29510.498243895858</c:v>
                </c:pt>
                <c:pt idx="314">
                  <c:v>29733.871225208157</c:v>
                </c:pt>
                <c:pt idx="315">
                  <c:v>29958.77414031405</c:v>
                </c:pt>
                <c:pt idx="316">
                  <c:v>30185.220499971845</c:v>
                </c:pt>
                <c:pt idx="317">
                  <c:v>30413.223946573995</c:v>
                </c:pt>
                <c:pt idx="318">
                  <c:v>30642.79825552859</c:v>
                </c:pt>
                <c:pt idx="319">
                  <c:v>30873.95733667242</c:v>
                </c:pt>
                <c:pt idx="320">
                  <c:v>31106.715235716947</c:v>
                </c:pt>
                <c:pt idx="321">
                  <c:v>31341.086135728423</c:v>
                </c:pt>
                <c:pt idx="322">
                  <c:v>31577.08435864364</c:v>
                </c:pt>
                <c:pt idx="323">
                  <c:v>31814.724366822647</c:v>
                </c:pt>
                <c:pt idx="324">
                  <c:v>32054.02076464002</c:v>
                </c:pt>
                <c:pt idx="325">
                  <c:v>32294.988300116154</c:v>
                </c:pt>
                <c:pt idx="326">
                  <c:v>32537.641866590264</c:v>
                </c:pt>
                <c:pt idx="327">
                  <c:v>32781.996504436705</c:v>
                </c:pt>
                <c:pt idx="328">
                  <c:v>33028.067402826426</c:v>
                </c:pt>
                <c:pt idx="329">
                  <c:v>33275.86990153529</c:v>
                </c:pt>
                <c:pt idx="330">
                  <c:v>33525.41949280122</c:v>
                </c:pt>
                <c:pt idx="331">
                  <c:v>33776.731823232054</c:v>
                </c:pt>
                <c:pt idx="332">
                  <c:v>34029.822695766146</c:v>
                </c:pt>
                <c:pt idx="333">
                  <c:v>34284.708071687885</c:v>
                </c:pt>
                <c:pt idx="334">
                  <c:v>34541.40407270022</c:v>
                </c:pt>
                <c:pt idx="335">
                  <c:v>34799.92698305651</c:v>
                </c:pt>
                <c:pt idx="336">
                  <c:v>35060.29325175403</c:v>
                </c:pt>
                <c:pt idx="337">
                  <c:v>35322.51949479161</c:v>
                </c:pt>
                <c:pt idx="338">
                  <c:v>35586.62249749384</c:v>
                </c:pt>
                <c:pt idx="339">
                  <c:v>35852.61921690462</c:v>
                </c:pt>
                <c:pt idx="340">
                  <c:v>36120.52678425261</c:v>
                </c:pt>
                <c:pt idx="341">
                  <c:v>36390.36250749152</c:v>
                </c:pt>
                <c:pt idx="342">
                  <c:v>36662.14387391811</c:v>
                </c:pt>
                <c:pt idx="343">
                  <c:v>36935.888552870994</c:v>
                </c:pt>
                <c:pt idx="344">
                  <c:v>37211.614398513295</c:v>
                </c:pt>
                <c:pt idx="345">
                  <c:v>37489.33945270255</c:v>
                </c:pt>
                <c:pt idx="346">
                  <c:v>37769.081947951156</c:v>
                </c:pt>
                <c:pt idx="347">
                  <c:v>38050.8603104809</c:v>
                </c:pt>
                <c:pt idx="348">
                  <c:v>38334.69316337525</c:v>
                </c:pt>
                <c:pt idx="349">
                  <c:v>38620.59932983311</c:v>
                </c:pt>
                <c:pt idx="350">
                  <c:v>38908.59783652811</c:v>
                </c:pt>
                <c:pt idx="351">
                  <c:v>39198.707917077314</c:v>
                </c:pt>
                <c:pt idx="352">
                  <c:v>39490.94901562371</c:v>
                </c:pt>
                <c:pt idx="353">
                  <c:v>39785.34079053683</c:v>
                </c:pt>
                <c:pt idx="354">
                  <c:v>40081.90311823605</c:v>
                </c:pt>
                <c:pt idx="355">
                  <c:v>40380.65609714124</c:v>
                </c:pt>
                <c:pt idx="356">
                  <c:v>40681.62005175581</c:v>
                </c:pt>
                <c:pt idx="357">
                  <c:v>40984.81553688707</c:v>
                </c:pt>
                <c:pt idx="358">
                  <c:v>41290.26334200935</c:v>
                </c:pt>
                <c:pt idx="359">
                  <c:v>41597.984495775265</c:v>
                </c:pt>
                <c:pt idx="360">
                  <c:v>41908.00027068095</c:v>
                </c:pt>
                <c:pt idx="361">
                  <c:v>42220.33218789104</c:v>
                </c:pt>
                <c:pt idx="362">
                  <c:v>42535.00202222982</c:v>
                </c:pt>
                <c:pt idx="363">
                  <c:v>42852.03180734466</c:v>
                </c:pt>
                <c:pt idx="364">
                  <c:v>43171.44384104871</c:v>
                </c:pt>
                <c:pt idx="365">
                  <c:v>43493.26069084961</c:v>
                </c:pt>
                <c:pt idx="366">
                  <c:v>43817.505199671505</c:v>
                </c:pt>
                <c:pt idx="367">
                  <c:v>44144.20049177798</c:v>
                </c:pt>
                <c:pt idx="368">
                  <c:v>44473.369978903655</c:v>
                </c:pt>
                <c:pt idx="369">
                  <c:v>44805.037366602686</c:v>
                </c:pt>
                <c:pt idx="370">
                  <c:v>45139.22666082269</c:v>
                </c:pt>
                <c:pt idx="371">
                  <c:v>45475.96217471299</c:v>
                </c:pt>
                <c:pt idx="372">
                  <c:v>45815.26853567645</c:v>
                </c:pt>
                <c:pt idx="373">
                  <c:v>46157.1706926746</c:v>
                </c:pt>
                <c:pt idx="374">
                  <c:v>46501.69392379617</c:v>
                </c:pt>
                <c:pt idx="375">
                  <c:v>46848.86384409961</c:v>
                </c:pt>
                <c:pt idx="376">
                  <c:v>47198.706413740554</c:v>
                </c:pt>
                <c:pt idx="377">
                  <c:v>47551.24794639595</c:v>
                </c:pt>
                <c:pt idx="378">
                  <c:v>47906.515117996736</c:v>
                </c:pt>
                <c:pt idx="379">
                  <c:v>48264.53497578185</c:v>
                </c:pt>
                <c:pt idx="380">
                  <c:v>48625.334947686744</c:v>
                </c:pt>
                <c:pt idx="381">
                  <c:v>48988.94285208031</c:v>
                </c:pt>
                <c:pt idx="382">
                  <c:v>49355.38690786472</c:v>
                </c:pt>
                <c:pt idx="383">
                  <c:v>49724.69574495341</c:v>
                </c:pt>
                <c:pt idx="384">
                  <c:v>50096.89841514331</c:v>
                </c:pt>
                <c:pt idx="385">
                  <c:v>50472.02440339798</c:v>
                </c:pt>
                <c:pt idx="386">
                  <c:v>50850.103639559384</c:v>
                </c:pt>
                <c:pt idx="387">
                  <c:v>51231.16651050678</c:v>
                </c:pt>
                <c:pt idx="388">
                  <c:v>51615.2438727823</c:v>
                </c:pt>
                <c:pt idx="389">
                  <c:v>52002.367065703664</c:v>
                </c:pt>
                <c:pt idx="390">
                  <c:v>52392.56792498563</c:v>
                </c:pt>
                <c:pt idx="391">
                  <c:v>52785.87879689302</c:v>
                </c:pt>
                <c:pt idx="392">
                  <c:v>53182.33255294912</c:v>
                </c:pt>
                <c:pt idx="393">
                  <c:v>53581.962605224966</c:v>
                </c:pt>
                <c:pt idx="394">
                  <c:v>53984.802922236006</c:v>
                </c:pt>
                <c:pt idx="395">
                  <c:v>54390.88804547442</c:v>
                </c:pt>
                <c:pt idx="396">
                  <c:v>54800.25310660688</c:v>
                </c:pt>
                <c:pt idx="397">
                  <c:v>55212.93384536908</c:v>
                </c:pt>
                <c:pt idx="398">
                  <c:v>55628.966628190574</c:v>
                </c:pt>
                <c:pt idx="399">
                  <c:v>56048.38846758491</c:v>
                </c:pt>
                <c:pt idx="400">
                  <c:v>56471.237042342575</c:v>
                </c:pt>
                <c:pt idx="401">
                  <c:v>56897.55071856618</c:v>
                </c:pt>
                <c:pt idx="402">
                  <c:v>57327.36857158996</c:v>
                </c:pt>
                <c:pt idx="403">
                  <c:v>57760.73040882807</c:v>
                </c:pt>
                <c:pt idx="404">
                  <c:v>58197.67679359892</c:v>
                </c:pt>
                <c:pt idx="405">
                  <c:v>58638.24906997589</c:v>
                </c:pt>
                <c:pt idx="406">
                  <c:v>59082.4893887179</c:v>
                </c:pt>
                <c:pt idx="407">
                  <c:v>59530.44073433652</c:v>
                </c:pt>
                <c:pt idx="408">
                  <c:v>59982.146953360476</c:v>
                </c:pt>
                <c:pt idx="409">
                  <c:v>60437.65278386188</c:v>
                </c:pt>
                <c:pt idx="410">
                  <c:v>60897.00388631312</c:v>
                </c:pt>
                <c:pt idx="411">
                  <c:v>61360.24687584791</c:v>
                </c:pt>
                <c:pt idx="412">
                  <c:v>61827.42935600492</c:v>
                </c:pt>
                <c:pt idx="413">
                  <c:v>62298.59995403792</c:v>
                </c:pt>
                <c:pt idx="414">
                  <c:v>62773.80835788217</c:v>
                </c:pt>
                <c:pt idx="415">
                  <c:v>63253.105354873085</c:v>
                </c:pt>
                <c:pt idx="416">
                  <c:v>63736.542872320184</c:v>
                </c:pt>
                <c:pt idx="417">
                  <c:v>64224.174020046616</c:v>
                </c:pt>
                <c:pt idx="418">
                  <c:v>64716.05313501279</c:v>
                </c:pt>
                <c:pt idx="419">
                  <c:v>65212.23582815136</c:v>
                </c:pt>
                <c:pt idx="420">
                  <c:v>65712.77903355025</c:v>
                </c:pt>
                <c:pt idx="421">
                  <c:v>66217.74106013111</c:v>
                </c:pt>
                <c:pt idx="422">
                  <c:v>66727.1816459816</c:v>
                </c:pt>
                <c:pt idx="423">
                  <c:v>67241.1620155124</c:v>
                </c:pt>
                <c:pt idx="424">
                  <c:v>67759.74493962349</c:v>
                </c:pt>
                <c:pt idx="425">
                  <c:v>68282.99479907888</c:v>
                </c:pt>
                <c:pt idx="426">
                  <c:v>68810.97765130502</c:v>
                </c:pt>
                <c:pt idx="427">
                  <c:v>69343.76130084618</c:v>
                </c:pt>
                <c:pt idx="428">
                  <c:v>69881.41537372928</c:v>
                </c:pt>
                <c:pt idx="429">
                  <c:v>70424.01139601217</c:v>
                </c:pt>
                <c:pt idx="430">
                  <c:v>70971.62287681267</c:v>
                </c:pt>
                <c:pt idx="431">
                  <c:v>71524.32539614198</c:v>
                </c:pt>
                <c:pt idx="432">
                  <c:v>72082.1966978941</c:v>
                </c:pt>
                <c:pt idx="433">
                  <c:v>72645.31678837498</c:v>
                </c:pt>
                <c:pt idx="434">
                  <c:v>73213.76804078971</c:v>
                </c:pt>
                <c:pt idx="435">
                  <c:v>73787.63530614477</c:v>
                </c:pt>
                <c:pt idx="436">
                  <c:v>74367.00603106538</c:v>
                </c:pt>
                <c:pt idx="437">
                  <c:v>74951.97038307547</c:v>
                </c:pt>
                <c:pt idx="438">
                  <c:v>75542.62138394109</c:v>
                </c:pt>
                <c:pt idx="439">
                  <c:v>76139.0550517369</c:v>
                </c:pt>
                <c:pt idx="440">
                  <c:v>76741.37055236171</c:v>
                </c:pt>
                <c:pt idx="441">
                  <c:v>77349.67036130275</c:v>
                </c:pt>
                <c:pt idx="442">
                  <c:v>77964.06043653107</c:v>
                </c:pt>
                <c:pt idx="443">
                  <c:v>78584.65040350374</c:v>
                </c:pt>
                <c:pt idx="444">
                  <c:v>79211.55375335262</c:v>
                </c:pt>
                <c:pt idx="445">
                  <c:v>79844.88805545791</c:v>
                </c:pt>
                <c:pt idx="446">
                  <c:v>80484.77518573725</c:v>
                </c:pt>
                <c:pt idx="447">
                  <c:v>81131.34157213246</c:v>
                </c:pt>
                <c:pt idx="448">
                  <c:v>81784.71845894665</c:v>
                </c:pt>
                <c:pt idx="449">
                  <c:v>82445.04219187921</c:v>
                </c:pt>
                <c:pt idx="450">
                  <c:v>83112.45452582776</c:v>
                </c:pt>
              </c:numCache>
            </c:numRef>
          </c:val>
          <c:smooth val="0"/>
        </c:ser>
        <c:marker val="1"/>
        <c:axId val="19378320"/>
        <c:axId val="40187153"/>
      </c:lineChart>
      <c:catAx>
        <c:axId val="1937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87153"/>
        <c:crosses val="autoZero"/>
        <c:auto val="1"/>
        <c:lblOffset val="100"/>
        <c:noMultiLvlLbl val="0"/>
      </c:catAx>
      <c:valAx>
        <c:axId val="40187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7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7</xdr:col>
      <xdr:colOff>504825</xdr:colOff>
      <xdr:row>17</xdr:row>
      <xdr:rowOff>76200</xdr:rowOff>
    </xdr:to>
    <xdr:graphicFrame>
      <xdr:nvGraphicFramePr>
        <xdr:cNvPr id="1" name="Chart 5"/>
        <xdr:cNvGraphicFramePr/>
      </xdr:nvGraphicFramePr>
      <xdr:xfrm>
        <a:off x="57150" y="19050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0</xdr:row>
      <xdr:rowOff>9525</xdr:rowOff>
    </xdr:from>
    <xdr:to>
      <xdr:col>15</xdr:col>
      <xdr:colOff>314325</xdr:colOff>
      <xdr:row>17</xdr:row>
      <xdr:rowOff>66675</xdr:rowOff>
    </xdr:to>
    <xdr:graphicFrame>
      <xdr:nvGraphicFramePr>
        <xdr:cNvPr id="2" name="Chart 6"/>
        <xdr:cNvGraphicFramePr/>
      </xdr:nvGraphicFramePr>
      <xdr:xfrm>
        <a:off x="5343525" y="9525"/>
        <a:ext cx="5257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17</xdr:row>
      <xdr:rowOff>95250</xdr:rowOff>
    </xdr:from>
    <xdr:to>
      <xdr:col>7</xdr:col>
      <xdr:colOff>495300</xdr:colOff>
      <xdr:row>34</xdr:row>
      <xdr:rowOff>152400</xdr:rowOff>
    </xdr:to>
    <xdr:graphicFrame>
      <xdr:nvGraphicFramePr>
        <xdr:cNvPr id="3" name="Chart 7"/>
        <xdr:cNvGraphicFramePr/>
      </xdr:nvGraphicFramePr>
      <xdr:xfrm>
        <a:off x="47625" y="2847975"/>
        <a:ext cx="5248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523875</xdr:colOff>
      <xdr:row>17</xdr:row>
      <xdr:rowOff>95250</xdr:rowOff>
    </xdr:from>
    <xdr:to>
      <xdr:col>15</xdr:col>
      <xdr:colOff>285750</xdr:colOff>
      <xdr:row>34</xdr:row>
      <xdr:rowOff>152400</xdr:rowOff>
    </xdr:to>
    <xdr:graphicFrame>
      <xdr:nvGraphicFramePr>
        <xdr:cNvPr id="4" name="Chart 8"/>
        <xdr:cNvGraphicFramePr/>
      </xdr:nvGraphicFramePr>
      <xdr:xfrm>
        <a:off x="5324475" y="2847975"/>
        <a:ext cx="52482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19050</xdr:rowOff>
    </xdr:from>
    <xdr:to>
      <xdr:col>15</xdr:col>
      <xdr:colOff>276225</xdr:colOff>
      <xdr:row>17</xdr:row>
      <xdr:rowOff>76200</xdr:rowOff>
    </xdr:to>
    <xdr:graphicFrame>
      <xdr:nvGraphicFramePr>
        <xdr:cNvPr id="1" name="Chart 7"/>
        <xdr:cNvGraphicFramePr/>
      </xdr:nvGraphicFramePr>
      <xdr:xfrm>
        <a:off x="5314950" y="19050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9525</xdr:rowOff>
    </xdr:from>
    <xdr:to>
      <xdr:col>7</xdr:col>
      <xdr:colOff>485775</xdr:colOff>
      <xdr:row>17</xdr:row>
      <xdr:rowOff>66675</xdr:rowOff>
    </xdr:to>
    <xdr:graphicFrame>
      <xdr:nvGraphicFramePr>
        <xdr:cNvPr id="2" name="Chart 8"/>
        <xdr:cNvGraphicFramePr/>
      </xdr:nvGraphicFramePr>
      <xdr:xfrm>
        <a:off x="28575" y="9525"/>
        <a:ext cx="5257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7</xdr:col>
      <xdr:colOff>476250</xdr:colOff>
      <xdr:row>34</xdr:row>
      <xdr:rowOff>114300</xdr:rowOff>
    </xdr:to>
    <xdr:graphicFrame>
      <xdr:nvGraphicFramePr>
        <xdr:cNvPr id="3" name="Chart 9"/>
        <xdr:cNvGraphicFramePr/>
      </xdr:nvGraphicFramePr>
      <xdr:xfrm>
        <a:off x="19050" y="2809875"/>
        <a:ext cx="52578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476250</xdr:colOff>
      <xdr:row>17</xdr:row>
      <xdr:rowOff>66675</xdr:rowOff>
    </xdr:from>
    <xdr:to>
      <xdr:col>15</xdr:col>
      <xdr:colOff>238125</xdr:colOff>
      <xdr:row>34</xdr:row>
      <xdr:rowOff>123825</xdr:rowOff>
    </xdr:to>
    <xdr:graphicFrame>
      <xdr:nvGraphicFramePr>
        <xdr:cNvPr id="4" name="Chart 10"/>
        <xdr:cNvGraphicFramePr/>
      </xdr:nvGraphicFramePr>
      <xdr:xfrm>
        <a:off x="5276850" y="2819400"/>
        <a:ext cx="52482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323850</xdr:colOff>
      <xdr:row>0</xdr:row>
      <xdr:rowOff>0</xdr:rowOff>
    </xdr:from>
    <xdr:to>
      <xdr:col>23</xdr:col>
      <xdr:colOff>85725</xdr:colOff>
      <xdr:row>17</xdr:row>
      <xdr:rowOff>57150</xdr:rowOff>
    </xdr:to>
    <xdr:graphicFrame>
      <xdr:nvGraphicFramePr>
        <xdr:cNvPr id="5" name="Chart 11"/>
        <xdr:cNvGraphicFramePr/>
      </xdr:nvGraphicFramePr>
      <xdr:xfrm>
        <a:off x="10610850" y="0"/>
        <a:ext cx="524827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314325</xdr:colOff>
      <xdr:row>17</xdr:row>
      <xdr:rowOff>104775</xdr:rowOff>
    </xdr:from>
    <xdr:to>
      <xdr:col>23</xdr:col>
      <xdr:colOff>76200</xdr:colOff>
      <xdr:row>35</xdr:row>
      <xdr:rowOff>0</xdr:rowOff>
    </xdr:to>
    <xdr:graphicFrame>
      <xdr:nvGraphicFramePr>
        <xdr:cNvPr id="6" name="Chart 12"/>
        <xdr:cNvGraphicFramePr/>
      </xdr:nvGraphicFramePr>
      <xdr:xfrm>
        <a:off x="10601325" y="2857500"/>
        <a:ext cx="5248275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5" sqref="L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5"/>
  <sheetViews>
    <sheetView tabSelected="1" workbookViewId="0" topLeftCell="A1">
      <selection activeCell="A2" sqref="A2"/>
    </sheetView>
  </sheetViews>
  <sheetFormatPr defaultColWidth="9.00390625" defaultRowHeight="12.75"/>
  <cols>
    <col min="7" max="7" width="16.25390625" style="0" bestFit="1" customWidth="1"/>
    <col min="8" max="8" width="24.375" style="0" bestFit="1" customWidth="1"/>
  </cols>
  <sheetData>
    <row r="1" spans="1:10" s="1" customFormat="1" ht="18">
      <c r="A1" s="8" t="s">
        <v>82</v>
      </c>
      <c r="B1" s="8"/>
      <c r="C1" s="8"/>
      <c r="D1" s="8"/>
      <c r="E1" s="8"/>
      <c r="F1" s="8"/>
      <c r="G1" s="8"/>
      <c r="H1" s="8"/>
      <c r="I1" s="8"/>
      <c r="J1" s="8"/>
    </row>
    <row r="3" spans="1:8" ht="18">
      <c r="A3" s="1" t="s">
        <v>52</v>
      </c>
      <c r="G3" s="1" t="s">
        <v>53</v>
      </c>
      <c r="H3" s="1" t="s">
        <v>54</v>
      </c>
    </row>
    <row r="4" spans="1:20" ht="12.75">
      <c r="A4" s="2" t="s">
        <v>36</v>
      </c>
      <c r="B4" s="2"/>
      <c r="C4" s="2"/>
      <c r="D4" s="2"/>
      <c r="E4" s="2"/>
      <c r="F4" s="2" t="s">
        <v>38</v>
      </c>
      <c r="G4" s="4">
        <v>1000</v>
      </c>
      <c r="H4" s="5"/>
      <c r="J4" t="s">
        <v>43</v>
      </c>
      <c r="K4" t="s">
        <v>15</v>
      </c>
      <c r="L4" t="s">
        <v>16</v>
      </c>
      <c r="M4" t="s">
        <v>69</v>
      </c>
      <c r="N4" t="s">
        <v>56</v>
      </c>
      <c r="O4" t="s">
        <v>27</v>
      </c>
      <c r="P4" t="s">
        <v>28</v>
      </c>
      <c r="Q4" s="7" t="s">
        <v>79</v>
      </c>
      <c r="R4" t="s">
        <v>30</v>
      </c>
      <c r="S4" s="7" t="s">
        <v>35</v>
      </c>
      <c r="T4" t="s">
        <v>33</v>
      </c>
    </row>
    <row r="5" spans="1:20" ht="12.75">
      <c r="A5" s="2" t="s">
        <v>37</v>
      </c>
      <c r="B5" s="2"/>
      <c r="C5" s="2"/>
      <c r="D5" s="2"/>
      <c r="E5" s="2"/>
      <c r="F5" s="2" t="s">
        <v>39</v>
      </c>
      <c r="G5" s="4">
        <v>900</v>
      </c>
      <c r="H5" s="5"/>
      <c r="J5">
        <v>0</v>
      </c>
      <c r="K5">
        <f>G4</f>
        <v>1000</v>
      </c>
      <c r="L5">
        <f>G5</f>
        <v>900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s="2" t="s">
        <v>0</v>
      </c>
      <c r="B6" s="2"/>
      <c r="C6" s="2"/>
      <c r="D6" s="2"/>
      <c r="E6" s="2"/>
      <c r="F6" s="2" t="s">
        <v>17</v>
      </c>
      <c r="G6" s="4">
        <v>3600</v>
      </c>
      <c r="H6" s="5"/>
      <c r="J6">
        <f>J5+$G$12</f>
        <v>0.1</v>
      </c>
      <c r="K6">
        <f>K5+$G$15</f>
        <v>998</v>
      </c>
      <c r="L6">
        <f>L5-$G$14</f>
        <v>898</v>
      </c>
      <c r="M6">
        <f>$G$14*$G$6</f>
        <v>7200</v>
      </c>
      <c r="N6">
        <f>M6/$G$12</f>
        <v>72000</v>
      </c>
      <c r="O6">
        <f>N6-K6*$G$21</f>
        <v>62219.6</v>
      </c>
      <c r="P6">
        <f>O6/K6</f>
        <v>62.34428857715431</v>
      </c>
      <c r="Q6">
        <f>P6*$G$12</f>
        <v>6.234428857715431</v>
      </c>
      <c r="R6">
        <f>R5+Q6</f>
        <v>6.234428857715431</v>
      </c>
      <c r="S6">
        <f>$G$12*R6</f>
        <v>0.6234428857715432</v>
      </c>
      <c r="T6">
        <f>T5+S6</f>
        <v>0.6234428857715432</v>
      </c>
    </row>
    <row r="7" spans="1:20" ht="12.75">
      <c r="A7" s="2" t="s">
        <v>1</v>
      </c>
      <c r="B7" s="2"/>
      <c r="C7" s="2"/>
      <c r="D7" s="2"/>
      <c r="E7" s="2"/>
      <c r="F7" s="3" t="s">
        <v>18</v>
      </c>
      <c r="G7" s="4">
        <v>1</v>
      </c>
      <c r="H7" s="5"/>
      <c r="J7">
        <f aca="true" t="shared" si="0" ref="J7:J70">J6+$G$12</f>
        <v>0.2</v>
      </c>
      <c r="K7">
        <f aca="true" t="shared" si="1" ref="K7:K70">K6+$G$15</f>
        <v>996</v>
      </c>
      <c r="L7">
        <f aca="true" t="shared" si="2" ref="L7:L70">L6-$G$14</f>
        <v>896</v>
      </c>
      <c r="M7">
        <f aca="true" t="shared" si="3" ref="M7:M70">$G$14*$G$6</f>
        <v>7200</v>
      </c>
      <c r="N7">
        <f aca="true" t="shared" si="4" ref="N7:N70">M7/$G$12</f>
        <v>72000</v>
      </c>
      <c r="O7">
        <f aca="true" t="shared" si="5" ref="O7:O70">N7-K7*$G$21</f>
        <v>62239.2</v>
      </c>
      <c r="P7">
        <f aca="true" t="shared" si="6" ref="P7:P70">O7/K7</f>
        <v>62.48915662650602</v>
      </c>
      <c r="Q7">
        <f aca="true" t="shared" si="7" ref="Q7:Q70">P7*$G$12</f>
        <v>6.248915662650603</v>
      </c>
      <c r="R7">
        <f aca="true" t="shared" si="8" ref="R7:R70">R6+Q7</f>
        <v>12.483344520366035</v>
      </c>
      <c r="S7">
        <f aca="true" t="shared" si="9" ref="S7:S70">$G$12*R7</f>
        <v>1.2483344520366035</v>
      </c>
      <c r="T7">
        <f aca="true" t="shared" si="10" ref="T7:T70">T6+S7</f>
        <v>1.8717773378081466</v>
      </c>
    </row>
    <row r="8" spans="1:20" ht="12.75">
      <c r="A8" s="2" t="s">
        <v>2</v>
      </c>
      <c r="B8" s="2"/>
      <c r="C8" s="2"/>
      <c r="D8" s="2"/>
      <c r="E8" s="2"/>
      <c r="F8" s="2" t="s">
        <v>19</v>
      </c>
      <c r="G8" s="4">
        <v>0</v>
      </c>
      <c r="H8" s="5"/>
      <c r="J8">
        <f t="shared" si="0"/>
        <v>0.30000000000000004</v>
      </c>
      <c r="K8">
        <f t="shared" si="1"/>
        <v>994</v>
      </c>
      <c r="L8">
        <f t="shared" si="2"/>
        <v>894</v>
      </c>
      <c r="M8">
        <f t="shared" si="3"/>
        <v>7200</v>
      </c>
      <c r="N8">
        <f t="shared" si="4"/>
        <v>72000</v>
      </c>
      <c r="O8">
        <f t="shared" si="5"/>
        <v>62258.8</v>
      </c>
      <c r="P8">
        <f t="shared" si="6"/>
        <v>62.634607645875256</v>
      </c>
      <c r="Q8">
        <f t="shared" si="7"/>
        <v>6.263460764587526</v>
      </c>
      <c r="R8">
        <f t="shared" si="8"/>
        <v>18.74680528495356</v>
      </c>
      <c r="S8">
        <f t="shared" si="9"/>
        <v>1.874680528495356</v>
      </c>
      <c r="T8">
        <f t="shared" si="10"/>
        <v>3.7464578663035026</v>
      </c>
    </row>
    <row r="9" spans="1:20" ht="12.75">
      <c r="A9" s="2" t="s">
        <v>3</v>
      </c>
      <c r="B9" s="2"/>
      <c r="C9" s="2"/>
      <c r="D9" s="2"/>
      <c r="E9" s="2"/>
      <c r="F9" s="2" t="s">
        <v>20</v>
      </c>
      <c r="G9" s="4">
        <v>0</v>
      </c>
      <c r="H9" s="5"/>
      <c r="J9">
        <f t="shared" si="0"/>
        <v>0.4</v>
      </c>
      <c r="K9">
        <f t="shared" si="1"/>
        <v>992</v>
      </c>
      <c r="L9">
        <f t="shared" si="2"/>
        <v>892</v>
      </c>
      <c r="M9">
        <f t="shared" si="3"/>
        <v>7200</v>
      </c>
      <c r="N9">
        <f t="shared" si="4"/>
        <v>72000</v>
      </c>
      <c r="O9">
        <f t="shared" si="5"/>
        <v>62278.4</v>
      </c>
      <c r="P9">
        <f t="shared" si="6"/>
        <v>62.78064516129032</v>
      </c>
      <c r="Q9">
        <f t="shared" si="7"/>
        <v>6.2780645161290325</v>
      </c>
      <c r="R9">
        <f t="shared" si="8"/>
        <v>25.02486980108259</v>
      </c>
      <c r="S9">
        <f t="shared" si="9"/>
        <v>2.502486980108259</v>
      </c>
      <c r="T9">
        <f t="shared" si="10"/>
        <v>6.248944846411762</v>
      </c>
    </row>
    <row r="10" spans="1:20" ht="12.75">
      <c r="A10" s="2" t="s">
        <v>3</v>
      </c>
      <c r="B10" s="2"/>
      <c r="C10" s="2"/>
      <c r="D10" s="2"/>
      <c r="E10" s="2"/>
      <c r="F10" s="2" t="s">
        <v>21</v>
      </c>
      <c r="G10" s="4">
        <v>0</v>
      </c>
      <c r="H10" s="5"/>
      <c r="J10">
        <f t="shared" si="0"/>
        <v>0.5</v>
      </c>
      <c r="K10">
        <f t="shared" si="1"/>
        <v>990</v>
      </c>
      <c r="L10">
        <f t="shared" si="2"/>
        <v>890</v>
      </c>
      <c r="M10">
        <f t="shared" si="3"/>
        <v>7200</v>
      </c>
      <c r="N10">
        <f t="shared" si="4"/>
        <v>72000</v>
      </c>
      <c r="O10">
        <f t="shared" si="5"/>
        <v>62298</v>
      </c>
      <c r="P10">
        <f t="shared" si="6"/>
        <v>62.92727272727273</v>
      </c>
      <c r="Q10">
        <f t="shared" si="7"/>
        <v>6.292727272727273</v>
      </c>
      <c r="R10">
        <f t="shared" si="8"/>
        <v>31.317597073809864</v>
      </c>
      <c r="S10">
        <f t="shared" si="9"/>
        <v>3.1317597073809864</v>
      </c>
      <c r="T10">
        <f t="shared" si="10"/>
        <v>9.380704553792748</v>
      </c>
    </row>
    <row r="11" spans="1:20" ht="12.75">
      <c r="A11" s="2" t="s">
        <v>22</v>
      </c>
      <c r="B11" s="2"/>
      <c r="C11" s="2"/>
      <c r="D11" s="2"/>
      <c r="E11" s="2"/>
      <c r="F11" s="2" t="s">
        <v>23</v>
      </c>
      <c r="G11" s="4">
        <v>0</v>
      </c>
      <c r="H11" s="5"/>
      <c r="J11">
        <f t="shared" si="0"/>
        <v>0.6</v>
      </c>
      <c r="K11">
        <f t="shared" si="1"/>
        <v>988</v>
      </c>
      <c r="L11">
        <f t="shared" si="2"/>
        <v>888</v>
      </c>
      <c r="M11">
        <f t="shared" si="3"/>
        <v>7200</v>
      </c>
      <c r="N11">
        <f t="shared" si="4"/>
        <v>72000</v>
      </c>
      <c r="O11">
        <f t="shared" si="5"/>
        <v>62317.6</v>
      </c>
      <c r="P11">
        <f t="shared" si="6"/>
        <v>63.0744939271255</v>
      </c>
      <c r="Q11">
        <f t="shared" si="7"/>
        <v>6.307449392712551</v>
      </c>
      <c r="R11">
        <f t="shared" si="8"/>
        <v>37.62504646652241</v>
      </c>
      <c r="S11">
        <f t="shared" si="9"/>
        <v>3.7625046466522414</v>
      </c>
      <c r="T11">
        <f t="shared" si="10"/>
        <v>13.14320920044499</v>
      </c>
    </row>
    <row r="12" spans="1:20" ht="12.75">
      <c r="A12" s="2" t="s">
        <v>4</v>
      </c>
      <c r="B12" s="2"/>
      <c r="C12" s="2"/>
      <c r="D12" s="2"/>
      <c r="E12" s="2"/>
      <c r="F12" s="3" t="s">
        <v>24</v>
      </c>
      <c r="G12" s="4">
        <v>0.1</v>
      </c>
      <c r="H12" s="5"/>
      <c r="J12">
        <f t="shared" si="0"/>
        <v>0.7</v>
      </c>
      <c r="K12">
        <f t="shared" si="1"/>
        <v>986</v>
      </c>
      <c r="L12">
        <f t="shared" si="2"/>
        <v>886</v>
      </c>
      <c r="M12">
        <f t="shared" si="3"/>
        <v>7200</v>
      </c>
      <c r="N12">
        <f t="shared" si="4"/>
        <v>72000</v>
      </c>
      <c r="O12">
        <f t="shared" si="5"/>
        <v>62337.2</v>
      </c>
      <c r="P12">
        <f t="shared" si="6"/>
        <v>63.22231237322515</v>
      </c>
      <c r="Q12">
        <f t="shared" si="7"/>
        <v>6.322231237322516</v>
      </c>
      <c r="R12">
        <f t="shared" si="8"/>
        <v>43.94727770384493</v>
      </c>
      <c r="S12">
        <f t="shared" si="9"/>
        <v>4.394727770384494</v>
      </c>
      <c r="T12">
        <f t="shared" si="10"/>
        <v>17.537936970829485</v>
      </c>
    </row>
    <row r="13" spans="1:20" ht="12.75">
      <c r="A13" s="2" t="s">
        <v>42</v>
      </c>
      <c r="B13" s="2"/>
      <c r="C13" s="2"/>
      <c r="D13" s="2"/>
      <c r="E13" s="2"/>
      <c r="F13" s="3" t="s">
        <v>43</v>
      </c>
      <c r="G13" s="4"/>
      <c r="H13" s="5" t="s">
        <v>63</v>
      </c>
      <c r="J13">
        <f t="shared" si="0"/>
        <v>0.7999999999999999</v>
      </c>
      <c r="K13">
        <f t="shared" si="1"/>
        <v>984</v>
      </c>
      <c r="L13">
        <f t="shared" si="2"/>
        <v>884</v>
      </c>
      <c r="M13">
        <f t="shared" si="3"/>
        <v>7200</v>
      </c>
      <c r="N13">
        <f t="shared" si="4"/>
        <v>72000</v>
      </c>
      <c r="O13">
        <f t="shared" si="5"/>
        <v>62356.8</v>
      </c>
      <c r="P13">
        <f t="shared" si="6"/>
        <v>63.37073170731708</v>
      </c>
      <c r="Q13">
        <f t="shared" si="7"/>
        <v>6.337073170731708</v>
      </c>
      <c r="R13">
        <f t="shared" si="8"/>
        <v>50.28435087457664</v>
      </c>
      <c r="S13">
        <f t="shared" si="9"/>
        <v>5.028435087457664</v>
      </c>
      <c r="T13">
        <f t="shared" si="10"/>
        <v>22.56637205828715</v>
      </c>
    </row>
    <row r="14" spans="1:20" ht="12.75">
      <c r="A14" s="2" t="s">
        <v>5</v>
      </c>
      <c r="B14" s="2"/>
      <c r="C14" s="2"/>
      <c r="D14" s="2"/>
      <c r="E14" s="2"/>
      <c r="F14" s="3" t="s">
        <v>25</v>
      </c>
      <c r="G14" s="4">
        <v>2</v>
      </c>
      <c r="H14" s="5"/>
      <c r="J14">
        <f t="shared" si="0"/>
        <v>0.8999999999999999</v>
      </c>
      <c r="K14">
        <f t="shared" si="1"/>
        <v>982</v>
      </c>
      <c r="L14">
        <f t="shared" si="2"/>
        <v>882</v>
      </c>
      <c r="M14">
        <f t="shared" si="3"/>
        <v>7200</v>
      </c>
      <c r="N14">
        <f t="shared" si="4"/>
        <v>72000</v>
      </c>
      <c r="O14">
        <f t="shared" si="5"/>
        <v>62376.4</v>
      </c>
      <c r="P14">
        <f t="shared" si="6"/>
        <v>63.51975560081466</v>
      </c>
      <c r="Q14">
        <f t="shared" si="7"/>
        <v>6.351975560081467</v>
      </c>
      <c r="R14">
        <f t="shared" si="8"/>
        <v>56.6363264346581</v>
      </c>
      <c r="S14">
        <f t="shared" si="9"/>
        <v>5.66363264346581</v>
      </c>
      <c r="T14">
        <f t="shared" si="10"/>
        <v>28.23000470175296</v>
      </c>
    </row>
    <row r="15" spans="1:20" ht="12.75">
      <c r="A15" s="2" t="s">
        <v>6</v>
      </c>
      <c r="B15" s="2"/>
      <c r="C15" s="2"/>
      <c r="D15" s="2"/>
      <c r="E15" s="2"/>
      <c r="F15" s="3" t="s">
        <v>26</v>
      </c>
      <c r="G15" s="4">
        <v>-2</v>
      </c>
      <c r="H15" s="5"/>
      <c r="J15">
        <f t="shared" si="0"/>
        <v>0.9999999999999999</v>
      </c>
      <c r="K15">
        <f t="shared" si="1"/>
        <v>980</v>
      </c>
      <c r="L15">
        <f t="shared" si="2"/>
        <v>880</v>
      </c>
      <c r="M15">
        <f t="shared" si="3"/>
        <v>7200</v>
      </c>
      <c r="N15">
        <f t="shared" si="4"/>
        <v>72000</v>
      </c>
      <c r="O15">
        <f t="shared" si="5"/>
        <v>62396</v>
      </c>
      <c r="P15">
        <f t="shared" si="6"/>
        <v>63.66938775510204</v>
      </c>
      <c r="Q15">
        <f t="shared" si="7"/>
        <v>6.366938775510205</v>
      </c>
      <c r="R15">
        <f t="shared" si="8"/>
        <v>63.00326521016831</v>
      </c>
      <c r="S15">
        <f t="shared" si="9"/>
        <v>6.3003265210168315</v>
      </c>
      <c r="T15">
        <f t="shared" si="10"/>
        <v>34.53033122276979</v>
      </c>
    </row>
    <row r="16" spans="1:20" ht="12.75">
      <c r="A16" s="2" t="s">
        <v>41</v>
      </c>
      <c r="B16" s="2"/>
      <c r="C16" s="2"/>
      <c r="D16" s="2"/>
      <c r="E16" s="2"/>
      <c r="F16" s="3" t="s">
        <v>15</v>
      </c>
      <c r="G16" s="4"/>
      <c r="H16" s="5" t="s">
        <v>64</v>
      </c>
      <c r="J16">
        <f t="shared" si="0"/>
        <v>1.0999999999999999</v>
      </c>
      <c r="K16">
        <f t="shared" si="1"/>
        <v>978</v>
      </c>
      <c r="L16">
        <f t="shared" si="2"/>
        <v>878</v>
      </c>
      <c r="M16">
        <f t="shared" si="3"/>
        <v>7200</v>
      </c>
      <c r="N16">
        <f t="shared" si="4"/>
        <v>72000</v>
      </c>
      <c r="O16">
        <f t="shared" si="5"/>
        <v>62415.6</v>
      </c>
      <c r="P16">
        <f t="shared" si="6"/>
        <v>63.81963190184049</v>
      </c>
      <c r="Q16">
        <f t="shared" si="7"/>
        <v>6.381963190184049</v>
      </c>
      <c r="R16">
        <f t="shared" si="8"/>
        <v>69.38522840035236</v>
      </c>
      <c r="S16">
        <f t="shared" si="9"/>
        <v>6.938522840035237</v>
      </c>
      <c r="T16">
        <f t="shared" si="10"/>
        <v>41.46885406280502</v>
      </c>
    </row>
    <row r="17" spans="1:20" ht="12.75">
      <c r="A17" s="2" t="s">
        <v>40</v>
      </c>
      <c r="B17" s="2"/>
      <c r="C17" s="2"/>
      <c r="D17" s="2"/>
      <c r="E17" s="2"/>
      <c r="F17" s="3" t="s">
        <v>16</v>
      </c>
      <c r="G17" s="4"/>
      <c r="H17" s="5" t="s">
        <v>65</v>
      </c>
      <c r="J17">
        <f t="shared" si="0"/>
        <v>1.2</v>
      </c>
      <c r="K17">
        <f t="shared" si="1"/>
        <v>976</v>
      </c>
      <c r="L17">
        <f t="shared" si="2"/>
        <v>876</v>
      </c>
      <c r="M17">
        <f t="shared" si="3"/>
        <v>7200</v>
      </c>
      <c r="N17">
        <f t="shared" si="4"/>
        <v>72000</v>
      </c>
      <c r="O17">
        <f t="shared" si="5"/>
        <v>62435.2</v>
      </c>
      <c r="P17">
        <f t="shared" si="6"/>
        <v>63.970491803278684</v>
      </c>
      <c r="Q17">
        <f t="shared" si="7"/>
        <v>6.397049180327869</v>
      </c>
      <c r="R17">
        <f t="shared" si="8"/>
        <v>75.78227758068023</v>
      </c>
      <c r="S17">
        <f t="shared" si="9"/>
        <v>7.5782277580680235</v>
      </c>
      <c r="T17">
        <f t="shared" si="10"/>
        <v>49.047081820873046</v>
      </c>
    </row>
    <row r="18" spans="1:20" ht="12.75">
      <c r="A18" s="2" t="s">
        <v>7</v>
      </c>
      <c r="B18" s="2"/>
      <c r="C18" s="2"/>
      <c r="D18" s="2"/>
      <c r="E18" s="2"/>
      <c r="F18" s="3" t="s">
        <v>69</v>
      </c>
      <c r="G18" s="4"/>
      <c r="H18" s="5" t="s">
        <v>70</v>
      </c>
      <c r="J18">
        <f t="shared" si="0"/>
        <v>1.3</v>
      </c>
      <c r="K18">
        <f t="shared" si="1"/>
        <v>974</v>
      </c>
      <c r="L18">
        <f t="shared" si="2"/>
        <v>874</v>
      </c>
      <c r="M18">
        <f t="shared" si="3"/>
        <v>7200</v>
      </c>
      <c r="N18">
        <f t="shared" si="4"/>
        <v>72000</v>
      </c>
      <c r="O18">
        <f t="shared" si="5"/>
        <v>62454.8</v>
      </c>
      <c r="P18">
        <f t="shared" si="6"/>
        <v>64.12197125256674</v>
      </c>
      <c r="Q18">
        <f t="shared" si="7"/>
        <v>6.412197125256674</v>
      </c>
      <c r="R18">
        <f t="shared" si="8"/>
        <v>82.1944747059369</v>
      </c>
      <c r="S18">
        <f t="shared" si="9"/>
        <v>8.21944747059369</v>
      </c>
      <c r="T18">
        <f t="shared" si="10"/>
        <v>57.26652929146674</v>
      </c>
    </row>
    <row r="19" spans="1:20" ht="12.75">
      <c r="A19" s="2" t="s">
        <v>55</v>
      </c>
      <c r="B19" s="2"/>
      <c r="C19" s="2"/>
      <c r="D19" s="2"/>
      <c r="E19" s="2"/>
      <c r="F19" s="3" t="s">
        <v>56</v>
      </c>
      <c r="G19" s="4"/>
      <c r="H19" s="5" t="s">
        <v>71</v>
      </c>
      <c r="J19">
        <f t="shared" si="0"/>
        <v>1.4000000000000001</v>
      </c>
      <c r="K19">
        <f t="shared" si="1"/>
        <v>972</v>
      </c>
      <c r="L19">
        <f t="shared" si="2"/>
        <v>872</v>
      </c>
      <c r="M19">
        <f t="shared" si="3"/>
        <v>7200</v>
      </c>
      <c r="N19">
        <f t="shared" si="4"/>
        <v>72000</v>
      </c>
      <c r="O19">
        <f t="shared" si="5"/>
        <v>62474.4</v>
      </c>
      <c r="P19">
        <f t="shared" si="6"/>
        <v>64.27407407407408</v>
      </c>
      <c r="Q19">
        <f t="shared" si="7"/>
        <v>6.427407407407408</v>
      </c>
      <c r="R19">
        <f t="shared" si="8"/>
        <v>88.6218821133443</v>
      </c>
      <c r="S19">
        <f t="shared" si="9"/>
        <v>8.86218821133443</v>
      </c>
      <c r="T19">
        <f t="shared" si="10"/>
        <v>66.12871750280117</v>
      </c>
    </row>
    <row r="20" spans="1:20" ht="12.75">
      <c r="A20" s="2" t="s">
        <v>8</v>
      </c>
      <c r="B20" s="2"/>
      <c r="C20" s="2"/>
      <c r="D20" s="2"/>
      <c r="E20" s="2"/>
      <c r="F20" s="3" t="s">
        <v>27</v>
      </c>
      <c r="G20" s="4"/>
      <c r="H20" s="5" t="s">
        <v>72</v>
      </c>
      <c r="J20">
        <f t="shared" si="0"/>
        <v>1.5000000000000002</v>
      </c>
      <c r="K20">
        <f t="shared" si="1"/>
        <v>970</v>
      </c>
      <c r="L20">
        <f t="shared" si="2"/>
        <v>870</v>
      </c>
      <c r="M20">
        <f t="shared" si="3"/>
        <v>7200</v>
      </c>
      <c r="N20">
        <f t="shared" si="4"/>
        <v>72000</v>
      </c>
      <c r="O20">
        <f t="shared" si="5"/>
        <v>62494</v>
      </c>
      <c r="P20">
        <f t="shared" si="6"/>
        <v>64.42680412371134</v>
      </c>
      <c r="Q20">
        <f t="shared" si="7"/>
        <v>6.442680412371134</v>
      </c>
      <c r="R20">
        <f t="shared" si="8"/>
        <v>95.06456252571543</v>
      </c>
      <c r="S20">
        <f t="shared" si="9"/>
        <v>9.506456252571544</v>
      </c>
      <c r="T20">
        <f t="shared" si="10"/>
        <v>75.6351737553727</v>
      </c>
    </row>
    <row r="21" spans="1:20" ht="12.75">
      <c r="A21" s="2" t="s">
        <v>50</v>
      </c>
      <c r="B21" s="2"/>
      <c r="C21" s="2"/>
      <c r="D21" s="2"/>
      <c r="E21" s="2"/>
      <c r="F21" s="3" t="s">
        <v>51</v>
      </c>
      <c r="G21" s="4">
        <v>9.8</v>
      </c>
      <c r="H21" s="5"/>
      <c r="J21">
        <f t="shared" si="0"/>
        <v>1.6000000000000003</v>
      </c>
      <c r="K21">
        <f t="shared" si="1"/>
        <v>968</v>
      </c>
      <c r="L21">
        <f t="shared" si="2"/>
        <v>868</v>
      </c>
      <c r="M21">
        <f t="shared" si="3"/>
        <v>7200</v>
      </c>
      <c r="N21">
        <f t="shared" si="4"/>
        <v>72000</v>
      </c>
      <c r="O21">
        <f t="shared" si="5"/>
        <v>62513.6</v>
      </c>
      <c r="P21">
        <f t="shared" si="6"/>
        <v>64.5801652892562</v>
      </c>
      <c r="Q21">
        <f t="shared" si="7"/>
        <v>6.45801652892562</v>
      </c>
      <c r="R21">
        <f t="shared" si="8"/>
        <v>101.52257905464106</v>
      </c>
      <c r="S21">
        <f t="shared" si="9"/>
        <v>10.152257905464106</v>
      </c>
      <c r="T21">
        <f t="shared" si="10"/>
        <v>85.78743166083682</v>
      </c>
    </row>
    <row r="22" spans="1:20" ht="12.75">
      <c r="A22" s="2" t="s">
        <v>9</v>
      </c>
      <c r="B22" s="2"/>
      <c r="C22" s="2"/>
      <c r="D22" s="2"/>
      <c r="E22" s="2"/>
      <c r="F22" s="3" t="s">
        <v>28</v>
      </c>
      <c r="G22" s="4"/>
      <c r="H22" s="5" t="s">
        <v>57</v>
      </c>
      <c r="J22">
        <f t="shared" si="0"/>
        <v>1.7000000000000004</v>
      </c>
      <c r="K22">
        <f t="shared" si="1"/>
        <v>966</v>
      </c>
      <c r="L22">
        <f t="shared" si="2"/>
        <v>866</v>
      </c>
      <c r="M22">
        <f t="shared" si="3"/>
        <v>7200</v>
      </c>
      <c r="N22">
        <f t="shared" si="4"/>
        <v>72000</v>
      </c>
      <c r="O22">
        <f t="shared" si="5"/>
        <v>62533.2</v>
      </c>
      <c r="P22">
        <f t="shared" si="6"/>
        <v>64.73416149068322</v>
      </c>
      <c r="Q22">
        <f t="shared" si="7"/>
        <v>6.473416149068322</v>
      </c>
      <c r="R22">
        <f t="shared" si="8"/>
        <v>107.99599520370938</v>
      </c>
      <c r="S22">
        <f t="shared" si="9"/>
        <v>10.79959952037094</v>
      </c>
      <c r="T22">
        <f t="shared" si="10"/>
        <v>96.58703118120775</v>
      </c>
    </row>
    <row r="23" spans="1:20" ht="12.75">
      <c r="A23" s="2" t="s">
        <v>10</v>
      </c>
      <c r="B23" s="2"/>
      <c r="C23" s="2"/>
      <c r="D23" s="2"/>
      <c r="E23" s="2"/>
      <c r="F23" s="3" t="s">
        <v>29</v>
      </c>
      <c r="G23" s="4"/>
      <c r="H23" s="5"/>
      <c r="J23">
        <f t="shared" si="0"/>
        <v>1.8000000000000005</v>
      </c>
      <c r="K23">
        <f t="shared" si="1"/>
        <v>964</v>
      </c>
      <c r="L23">
        <f t="shared" si="2"/>
        <v>864</v>
      </c>
      <c r="M23">
        <f t="shared" si="3"/>
        <v>7200</v>
      </c>
      <c r="N23">
        <f t="shared" si="4"/>
        <v>72000</v>
      </c>
      <c r="O23">
        <f t="shared" si="5"/>
        <v>62552.8</v>
      </c>
      <c r="P23">
        <f t="shared" si="6"/>
        <v>64.88879668049793</v>
      </c>
      <c r="Q23">
        <f t="shared" si="7"/>
        <v>6.488879668049794</v>
      </c>
      <c r="R23">
        <f t="shared" si="8"/>
        <v>114.48487487175917</v>
      </c>
      <c r="S23">
        <f t="shared" si="9"/>
        <v>11.448487487175917</v>
      </c>
      <c r="T23">
        <f t="shared" si="10"/>
        <v>108.03551866838367</v>
      </c>
    </row>
    <row r="24" spans="1:20" ht="12.75">
      <c r="A24" s="2" t="s">
        <v>11</v>
      </c>
      <c r="B24" s="2"/>
      <c r="C24" s="2"/>
      <c r="D24" s="2"/>
      <c r="E24" s="2"/>
      <c r="F24" s="3" t="s">
        <v>30</v>
      </c>
      <c r="G24" s="4"/>
      <c r="H24" s="5" t="s">
        <v>66</v>
      </c>
      <c r="J24">
        <f t="shared" si="0"/>
        <v>1.9000000000000006</v>
      </c>
      <c r="K24">
        <f t="shared" si="1"/>
        <v>962</v>
      </c>
      <c r="L24">
        <f t="shared" si="2"/>
        <v>862</v>
      </c>
      <c r="M24">
        <f t="shared" si="3"/>
        <v>7200</v>
      </c>
      <c r="N24">
        <f t="shared" si="4"/>
        <v>72000</v>
      </c>
      <c r="O24">
        <f t="shared" si="5"/>
        <v>62572.4</v>
      </c>
      <c r="P24">
        <f t="shared" si="6"/>
        <v>65.04407484407484</v>
      </c>
      <c r="Q24">
        <f t="shared" si="7"/>
        <v>6.504407484407484</v>
      </c>
      <c r="R24">
        <f t="shared" si="8"/>
        <v>120.98928235616665</v>
      </c>
      <c r="S24">
        <f t="shared" si="9"/>
        <v>12.098928235616667</v>
      </c>
      <c r="T24">
        <f t="shared" si="10"/>
        <v>120.13444690400034</v>
      </c>
    </row>
    <row r="25" spans="1:20" ht="12.75">
      <c r="A25" s="2" t="s">
        <v>12</v>
      </c>
      <c r="B25" s="2"/>
      <c r="C25" s="2"/>
      <c r="D25" s="2"/>
      <c r="E25" s="2"/>
      <c r="F25" s="3" t="s">
        <v>31</v>
      </c>
      <c r="G25" s="4"/>
      <c r="H25" s="6" t="s">
        <v>58</v>
      </c>
      <c r="J25">
        <f t="shared" si="0"/>
        <v>2.0000000000000004</v>
      </c>
      <c r="K25">
        <f t="shared" si="1"/>
        <v>960</v>
      </c>
      <c r="L25">
        <f t="shared" si="2"/>
        <v>860</v>
      </c>
      <c r="M25">
        <f t="shared" si="3"/>
        <v>7200</v>
      </c>
      <c r="N25">
        <f t="shared" si="4"/>
        <v>72000</v>
      </c>
      <c r="O25">
        <f t="shared" si="5"/>
        <v>62592</v>
      </c>
      <c r="P25">
        <f t="shared" si="6"/>
        <v>65.2</v>
      </c>
      <c r="Q25">
        <f t="shared" si="7"/>
        <v>6.5200000000000005</v>
      </c>
      <c r="R25">
        <f t="shared" si="8"/>
        <v>127.50928235616665</v>
      </c>
      <c r="S25">
        <f t="shared" si="9"/>
        <v>12.750928235616666</v>
      </c>
      <c r="T25">
        <f t="shared" si="10"/>
        <v>132.885375139617</v>
      </c>
    </row>
    <row r="26" spans="1:20" ht="12.75">
      <c r="A26" s="2" t="s">
        <v>13</v>
      </c>
      <c r="B26" s="2"/>
      <c r="C26" s="2"/>
      <c r="D26" s="2"/>
      <c r="E26" s="2"/>
      <c r="F26" s="3" t="s">
        <v>32</v>
      </c>
      <c r="G26" s="4"/>
      <c r="H26" s="5" t="s">
        <v>59</v>
      </c>
      <c r="J26">
        <f t="shared" si="0"/>
        <v>2.1000000000000005</v>
      </c>
      <c r="K26">
        <f t="shared" si="1"/>
        <v>958</v>
      </c>
      <c r="L26">
        <f t="shared" si="2"/>
        <v>858</v>
      </c>
      <c r="M26">
        <f t="shared" si="3"/>
        <v>7200</v>
      </c>
      <c r="N26">
        <f t="shared" si="4"/>
        <v>72000</v>
      </c>
      <c r="O26">
        <f t="shared" si="5"/>
        <v>62611.6</v>
      </c>
      <c r="P26">
        <f t="shared" si="6"/>
        <v>65.35657620041754</v>
      </c>
      <c r="Q26">
        <f t="shared" si="7"/>
        <v>6.5356576200417535</v>
      </c>
      <c r="R26">
        <f t="shared" si="8"/>
        <v>134.0449399762084</v>
      </c>
      <c r="S26">
        <f t="shared" si="9"/>
        <v>13.404493997620841</v>
      </c>
      <c r="T26">
        <f t="shared" si="10"/>
        <v>146.28986913723784</v>
      </c>
    </row>
    <row r="27" spans="1:20" ht="12.75">
      <c r="A27" s="2" t="s">
        <v>13</v>
      </c>
      <c r="B27" s="2"/>
      <c r="C27" s="2"/>
      <c r="D27" s="2"/>
      <c r="E27" s="2"/>
      <c r="F27" s="3" t="s">
        <v>33</v>
      </c>
      <c r="G27" s="4"/>
      <c r="H27" s="5" t="s">
        <v>60</v>
      </c>
      <c r="J27">
        <f t="shared" si="0"/>
        <v>2.2000000000000006</v>
      </c>
      <c r="K27">
        <f t="shared" si="1"/>
        <v>956</v>
      </c>
      <c r="L27">
        <f t="shared" si="2"/>
        <v>856</v>
      </c>
      <c r="M27">
        <f t="shared" si="3"/>
        <v>7200</v>
      </c>
      <c r="N27">
        <f t="shared" si="4"/>
        <v>72000</v>
      </c>
      <c r="O27">
        <f t="shared" si="5"/>
        <v>62631.2</v>
      </c>
      <c r="P27">
        <f t="shared" si="6"/>
        <v>65.51380753138075</v>
      </c>
      <c r="Q27">
        <f t="shared" si="7"/>
        <v>6.551380753138075</v>
      </c>
      <c r="R27">
        <f t="shared" si="8"/>
        <v>140.59632072934647</v>
      </c>
      <c r="S27">
        <f t="shared" si="9"/>
        <v>14.059632072934647</v>
      </c>
      <c r="T27">
        <f t="shared" si="10"/>
        <v>160.3495012101725</v>
      </c>
    </row>
    <row r="28" spans="1:20" ht="12.75">
      <c r="A28" s="2" t="s">
        <v>14</v>
      </c>
      <c r="B28" s="2"/>
      <c r="C28" s="2"/>
      <c r="D28" s="2"/>
      <c r="E28" s="2"/>
      <c r="F28" s="3" t="s">
        <v>34</v>
      </c>
      <c r="G28" s="4"/>
      <c r="H28" s="6" t="s">
        <v>62</v>
      </c>
      <c r="J28">
        <f t="shared" si="0"/>
        <v>2.3000000000000007</v>
      </c>
      <c r="K28">
        <f t="shared" si="1"/>
        <v>954</v>
      </c>
      <c r="L28">
        <f t="shared" si="2"/>
        <v>854</v>
      </c>
      <c r="M28">
        <f t="shared" si="3"/>
        <v>7200</v>
      </c>
      <c r="N28">
        <f t="shared" si="4"/>
        <v>72000</v>
      </c>
      <c r="O28">
        <f t="shared" si="5"/>
        <v>62650.8</v>
      </c>
      <c r="P28">
        <f t="shared" si="6"/>
        <v>65.67169811320755</v>
      </c>
      <c r="Q28">
        <f t="shared" si="7"/>
        <v>6.567169811320756</v>
      </c>
      <c r="R28">
        <f t="shared" si="8"/>
        <v>147.16349054066723</v>
      </c>
      <c r="S28">
        <f t="shared" si="9"/>
        <v>14.716349054066724</v>
      </c>
      <c r="T28">
        <f t="shared" si="10"/>
        <v>175.0658502642392</v>
      </c>
    </row>
    <row r="29" spans="1:20" ht="12.75">
      <c r="A29" s="2" t="s">
        <v>14</v>
      </c>
      <c r="B29" s="2"/>
      <c r="C29" s="2"/>
      <c r="D29" s="2"/>
      <c r="E29" s="2"/>
      <c r="F29" s="3" t="s">
        <v>35</v>
      </c>
      <c r="G29" s="4"/>
      <c r="H29" s="6" t="s">
        <v>61</v>
      </c>
      <c r="J29">
        <f t="shared" si="0"/>
        <v>2.400000000000001</v>
      </c>
      <c r="K29">
        <f t="shared" si="1"/>
        <v>952</v>
      </c>
      <c r="L29">
        <f t="shared" si="2"/>
        <v>852</v>
      </c>
      <c r="M29">
        <f t="shared" si="3"/>
        <v>7200</v>
      </c>
      <c r="N29">
        <f t="shared" si="4"/>
        <v>72000</v>
      </c>
      <c r="O29">
        <f t="shared" si="5"/>
        <v>62670.4</v>
      </c>
      <c r="P29">
        <f t="shared" si="6"/>
        <v>65.83025210084034</v>
      </c>
      <c r="Q29">
        <f t="shared" si="7"/>
        <v>6.583025210084035</v>
      </c>
      <c r="R29">
        <f t="shared" si="8"/>
        <v>153.74651575075126</v>
      </c>
      <c r="S29">
        <f t="shared" si="9"/>
        <v>15.374651575075127</v>
      </c>
      <c r="T29">
        <f t="shared" si="10"/>
        <v>190.44050183931432</v>
      </c>
    </row>
    <row r="30" spans="1:20" ht="12.75">
      <c r="A30" s="2" t="s">
        <v>73</v>
      </c>
      <c r="B30" s="2"/>
      <c r="C30" s="2"/>
      <c r="D30" s="2"/>
      <c r="E30" s="2"/>
      <c r="F30" s="3" t="s">
        <v>74</v>
      </c>
      <c r="G30" s="4"/>
      <c r="H30" s="6" t="s">
        <v>75</v>
      </c>
      <c r="J30">
        <f t="shared" si="0"/>
        <v>2.500000000000001</v>
      </c>
      <c r="K30">
        <f t="shared" si="1"/>
        <v>950</v>
      </c>
      <c r="L30">
        <f t="shared" si="2"/>
        <v>850</v>
      </c>
      <c r="M30">
        <f t="shared" si="3"/>
        <v>7200</v>
      </c>
      <c r="N30">
        <f t="shared" si="4"/>
        <v>72000</v>
      </c>
      <c r="O30">
        <f t="shared" si="5"/>
        <v>62690</v>
      </c>
      <c r="P30">
        <f t="shared" si="6"/>
        <v>65.98947368421052</v>
      </c>
      <c r="Q30">
        <f t="shared" si="7"/>
        <v>6.598947368421053</v>
      </c>
      <c r="R30">
        <f t="shared" si="8"/>
        <v>160.3454631191723</v>
      </c>
      <c r="S30">
        <f t="shared" si="9"/>
        <v>16.034546311917232</v>
      </c>
      <c r="T30">
        <f t="shared" si="10"/>
        <v>206.47504815123156</v>
      </c>
    </row>
    <row r="31" spans="1:20" ht="12.75">
      <c r="A31" s="2" t="s">
        <v>76</v>
      </c>
      <c r="B31" s="2"/>
      <c r="C31" s="2"/>
      <c r="D31" s="2"/>
      <c r="E31" s="2"/>
      <c r="F31" s="3" t="s">
        <v>77</v>
      </c>
      <c r="G31" s="4"/>
      <c r="H31" s="6" t="s">
        <v>78</v>
      </c>
      <c r="J31">
        <f t="shared" si="0"/>
        <v>2.600000000000001</v>
      </c>
      <c r="K31">
        <f t="shared" si="1"/>
        <v>948</v>
      </c>
      <c r="L31">
        <f t="shared" si="2"/>
        <v>848</v>
      </c>
      <c r="M31">
        <f t="shared" si="3"/>
        <v>7200</v>
      </c>
      <c r="N31">
        <f t="shared" si="4"/>
        <v>72000</v>
      </c>
      <c r="O31">
        <f t="shared" si="5"/>
        <v>62709.6</v>
      </c>
      <c r="P31">
        <f t="shared" si="6"/>
        <v>66.14936708860759</v>
      </c>
      <c r="Q31">
        <f t="shared" si="7"/>
        <v>6.61493670886076</v>
      </c>
      <c r="R31">
        <f t="shared" si="8"/>
        <v>166.96039982803308</v>
      </c>
      <c r="S31">
        <f t="shared" si="9"/>
        <v>16.69603998280331</v>
      </c>
      <c r="T31">
        <f t="shared" si="10"/>
        <v>223.17108813403487</v>
      </c>
    </row>
    <row r="32" spans="1:20" ht="12.75">
      <c r="A32" s="2" t="s">
        <v>44</v>
      </c>
      <c r="B32" s="2"/>
      <c r="C32" s="2"/>
      <c r="D32" s="2"/>
      <c r="E32" s="2"/>
      <c r="F32" s="3" t="s">
        <v>48</v>
      </c>
      <c r="G32" s="4">
        <v>1.29</v>
      </c>
      <c r="H32" s="5"/>
      <c r="J32">
        <f t="shared" si="0"/>
        <v>2.700000000000001</v>
      </c>
      <c r="K32">
        <f t="shared" si="1"/>
        <v>946</v>
      </c>
      <c r="L32">
        <f t="shared" si="2"/>
        <v>846</v>
      </c>
      <c r="M32">
        <f t="shared" si="3"/>
        <v>7200</v>
      </c>
      <c r="N32">
        <f t="shared" si="4"/>
        <v>72000</v>
      </c>
      <c r="O32">
        <f t="shared" si="5"/>
        <v>62729.2</v>
      </c>
      <c r="P32">
        <f t="shared" si="6"/>
        <v>66.30993657505284</v>
      </c>
      <c r="Q32">
        <f t="shared" si="7"/>
        <v>6.630993657505285</v>
      </c>
      <c r="R32">
        <f t="shared" si="8"/>
        <v>173.59139348553836</v>
      </c>
      <c r="S32">
        <f t="shared" si="9"/>
        <v>17.359139348553835</v>
      </c>
      <c r="T32">
        <f t="shared" si="10"/>
        <v>240.5302274825887</v>
      </c>
    </row>
    <row r="33" spans="1:20" ht="12.75">
      <c r="A33" s="2" t="s">
        <v>45</v>
      </c>
      <c r="B33" s="2"/>
      <c r="C33" s="2"/>
      <c r="D33" s="2"/>
      <c r="E33" s="2"/>
      <c r="F33" s="3" t="s">
        <v>49</v>
      </c>
      <c r="G33" s="4"/>
      <c r="H33" s="6" t="s">
        <v>68</v>
      </c>
      <c r="J33">
        <f t="shared" si="0"/>
        <v>2.800000000000001</v>
      </c>
      <c r="K33">
        <f t="shared" si="1"/>
        <v>944</v>
      </c>
      <c r="L33">
        <f t="shared" si="2"/>
        <v>844</v>
      </c>
      <c r="M33">
        <f t="shared" si="3"/>
        <v>7200</v>
      </c>
      <c r="N33">
        <f t="shared" si="4"/>
        <v>72000</v>
      </c>
      <c r="O33">
        <f t="shared" si="5"/>
        <v>62748.8</v>
      </c>
      <c r="P33">
        <f t="shared" si="6"/>
        <v>66.47118644067797</v>
      </c>
      <c r="Q33">
        <f t="shared" si="7"/>
        <v>6.647118644067797</v>
      </c>
      <c r="R33">
        <f t="shared" si="8"/>
        <v>180.23851212960616</v>
      </c>
      <c r="S33">
        <f t="shared" si="9"/>
        <v>18.02385121296062</v>
      </c>
      <c r="T33">
        <f t="shared" si="10"/>
        <v>258.5540786955493</v>
      </c>
    </row>
    <row r="34" spans="1:20" ht="12.75">
      <c r="A34" s="2" t="s">
        <v>46</v>
      </c>
      <c r="B34" s="2"/>
      <c r="C34" s="2"/>
      <c r="D34" s="2"/>
      <c r="E34" s="2"/>
      <c r="F34" s="2" t="s">
        <v>47</v>
      </c>
      <c r="G34" s="4"/>
      <c r="H34" s="6" t="s">
        <v>67</v>
      </c>
      <c r="J34">
        <f t="shared" si="0"/>
        <v>2.9000000000000012</v>
      </c>
      <c r="K34">
        <f t="shared" si="1"/>
        <v>942</v>
      </c>
      <c r="L34">
        <f t="shared" si="2"/>
        <v>842</v>
      </c>
      <c r="M34">
        <f t="shared" si="3"/>
        <v>7200</v>
      </c>
      <c r="N34">
        <f t="shared" si="4"/>
        <v>72000</v>
      </c>
      <c r="O34">
        <f t="shared" si="5"/>
        <v>62768.4</v>
      </c>
      <c r="P34">
        <f t="shared" si="6"/>
        <v>66.63312101910829</v>
      </c>
      <c r="Q34">
        <f t="shared" si="7"/>
        <v>6.6633121019108295</v>
      </c>
      <c r="R34">
        <f t="shared" si="8"/>
        <v>186.901824231517</v>
      </c>
      <c r="S34">
        <f t="shared" si="9"/>
        <v>18.6901824231517</v>
      </c>
      <c r="T34">
        <f t="shared" si="10"/>
        <v>277.24426111870105</v>
      </c>
    </row>
    <row r="35" spans="10:20" ht="12.75">
      <c r="J35">
        <f t="shared" si="0"/>
        <v>3.0000000000000013</v>
      </c>
      <c r="K35">
        <f t="shared" si="1"/>
        <v>940</v>
      </c>
      <c r="L35">
        <f t="shared" si="2"/>
        <v>840</v>
      </c>
      <c r="M35">
        <f t="shared" si="3"/>
        <v>7200</v>
      </c>
      <c r="N35">
        <f t="shared" si="4"/>
        <v>72000</v>
      </c>
      <c r="O35">
        <f t="shared" si="5"/>
        <v>62788</v>
      </c>
      <c r="P35">
        <f t="shared" si="6"/>
        <v>66.79574468085106</v>
      </c>
      <c r="Q35">
        <f t="shared" si="7"/>
        <v>6.679574468085106</v>
      </c>
      <c r="R35">
        <f t="shared" si="8"/>
        <v>193.5813986996021</v>
      </c>
      <c r="S35">
        <f t="shared" si="9"/>
        <v>19.358139869960212</v>
      </c>
      <c r="T35">
        <f t="shared" si="10"/>
        <v>296.60240098866126</v>
      </c>
    </row>
    <row r="36" spans="10:20" ht="12.75">
      <c r="J36">
        <f t="shared" si="0"/>
        <v>3.1000000000000014</v>
      </c>
      <c r="K36">
        <f t="shared" si="1"/>
        <v>938</v>
      </c>
      <c r="L36">
        <f t="shared" si="2"/>
        <v>838</v>
      </c>
      <c r="M36">
        <f t="shared" si="3"/>
        <v>7200</v>
      </c>
      <c r="N36">
        <f t="shared" si="4"/>
        <v>72000</v>
      </c>
      <c r="O36">
        <f t="shared" si="5"/>
        <v>62807.6</v>
      </c>
      <c r="P36">
        <f t="shared" si="6"/>
        <v>66.9590618336887</v>
      </c>
      <c r="Q36">
        <f t="shared" si="7"/>
        <v>6.695906183368869</v>
      </c>
      <c r="R36">
        <f t="shared" si="8"/>
        <v>200.27730488297095</v>
      </c>
      <c r="S36">
        <f t="shared" si="9"/>
        <v>20.027730488297095</v>
      </c>
      <c r="T36">
        <f t="shared" si="10"/>
        <v>316.63013147695835</v>
      </c>
    </row>
    <row r="37" spans="10:20" ht="12.75">
      <c r="J37">
        <f t="shared" si="0"/>
        <v>3.2000000000000015</v>
      </c>
      <c r="K37">
        <f t="shared" si="1"/>
        <v>936</v>
      </c>
      <c r="L37">
        <f t="shared" si="2"/>
        <v>836</v>
      </c>
      <c r="M37">
        <f t="shared" si="3"/>
        <v>7200</v>
      </c>
      <c r="N37">
        <f t="shared" si="4"/>
        <v>72000</v>
      </c>
      <c r="O37">
        <f t="shared" si="5"/>
        <v>62827.2</v>
      </c>
      <c r="P37">
        <f t="shared" si="6"/>
        <v>67.12307692307692</v>
      </c>
      <c r="Q37">
        <f t="shared" si="7"/>
        <v>6.712307692307693</v>
      </c>
      <c r="R37">
        <f t="shared" si="8"/>
        <v>206.98961257527864</v>
      </c>
      <c r="S37">
        <f t="shared" si="9"/>
        <v>20.698961257527866</v>
      </c>
      <c r="T37">
        <f t="shared" si="10"/>
        <v>337.3290927344862</v>
      </c>
    </row>
    <row r="38" spans="10:20" ht="12.75">
      <c r="J38">
        <f t="shared" si="0"/>
        <v>3.3000000000000016</v>
      </c>
      <c r="K38">
        <f t="shared" si="1"/>
        <v>934</v>
      </c>
      <c r="L38">
        <f t="shared" si="2"/>
        <v>834</v>
      </c>
      <c r="M38">
        <f t="shared" si="3"/>
        <v>7200</v>
      </c>
      <c r="N38">
        <f t="shared" si="4"/>
        <v>72000</v>
      </c>
      <c r="O38">
        <f t="shared" si="5"/>
        <v>62846.8</v>
      </c>
      <c r="P38">
        <f t="shared" si="6"/>
        <v>67.28779443254818</v>
      </c>
      <c r="Q38">
        <f t="shared" si="7"/>
        <v>6.728779443254819</v>
      </c>
      <c r="R38">
        <f t="shared" si="8"/>
        <v>213.71839201853345</v>
      </c>
      <c r="S38">
        <f t="shared" si="9"/>
        <v>21.371839201853348</v>
      </c>
      <c r="T38">
        <f t="shared" si="10"/>
        <v>358.70093193633954</v>
      </c>
    </row>
    <row r="39" spans="10:20" ht="12.75">
      <c r="J39">
        <f t="shared" si="0"/>
        <v>3.4000000000000017</v>
      </c>
      <c r="K39">
        <f t="shared" si="1"/>
        <v>932</v>
      </c>
      <c r="L39">
        <f t="shared" si="2"/>
        <v>832</v>
      </c>
      <c r="M39">
        <f t="shared" si="3"/>
        <v>7200</v>
      </c>
      <c r="N39">
        <f t="shared" si="4"/>
        <v>72000</v>
      </c>
      <c r="O39">
        <f t="shared" si="5"/>
        <v>62866.4</v>
      </c>
      <c r="P39">
        <f t="shared" si="6"/>
        <v>67.45321888412018</v>
      </c>
      <c r="Q39">
        <f t="shared" si="7"/>
        <v>6.745321888412018</v>
      </c>
      <c r="R39">
        <f t="shared" si="8"/>
        <v>220.46371390694546</v>
      </c>
      <c r="S39">
        <f t="shared" si="9"/>
        <v>22.046371390694546</v>
      </c>
      <c r="T39">
        <f t="shared" si="10"/>
        <v>380.7473033270341</v>
      </c>
    </row>
    <row r="40" spans="10:20" ht="12.75">
      <c r="J40">
        <f t="shared" si="0"/>
        <v>3.5000000000000018</v>
      </c>
      <c r="K40">
        <f t="shared" si="1"/>
        <v>930</v>
      </c>
      <c r="L40">
        <f t="shared" si="2"/>
        <v>830</v>
      </c>
      <c r="M40">
        <f t="shared" si="3"/>
        <v>7200</v>
      </c>
      <c r="N40">
        <f t="shared" si="4"/>
        <v>72000</v>
      </c>
      <c r="O40">
        <f t="shared" si="5"/>
        <v>62886</v>
      </c>
      <c r="P40">
        <f t="shared" si="6"/>
        <v>67.61935483870968</v>
      </c>
      <c r="Q40">
        <f t="shared" si="7"/>
        <v>6.761935483870968</v>
      </c>
      <c r="R40">
        <f t="shared" si="8"/>
        <v>227.22564939081641</v>
      </c>
      <c r="S40">
        <f t="shared" si="9"/>
        <v>22.722564939081643</v>
      </c>
      <c r="T40">
        <f t="shared" si="10"/>
        <v>403.4698682661157</v>
      </c>
    </row>
    <row r="41" spans="10:20" ht="12.75">
      <c r="J41">
        <f t="shared" si="0"/>
        <v>3.600000000000002</v>
      </c>
      <c r="K41">
        <f t="shared" si="1"/>
        <v>928</v>
      </c>
      <c r="L41">
        <f t="shared" si="2"/>
        <v>828</v>
      </c>
      <c r="M41">
        <f t="shared" si="3"/>
        <v>7200</v>
      </c>
      <c r="N41">
        <f t="shared" si="4"/>
        <v>72000</v>
      </c>
      <c r="O41">
        <f t="shared" si="5"/>
        <v>62905.6</v>
      </c>
      <c r="P41">
        <f t="shared" si="6"/>
        <v>67.78620689655172</v>
      </c>
      <c r="Q41">
        <f t="shared" si="7"/>
        <v>6.778620689655172</v>
      </c>
      <c r="R41">
        <f t="shared" si="8"/>
        <v>234.0042700804716</v>
      </c>
      <c r="S41">
        <f t="shared" si="9"/>
        <v>23.40042700804716</v>
      </c>
      <c r="T41">
        <f t="shared" si="10"/>
        <v>426.8702952741629</v>
      </c>
    </row>
    <row r="42" spans="10:20" ht="12.75">
      <c r="J42">
        <f t="shared" si="0"/>
        <v>3.700000000000002</v>
      </c>
      <c r="K42">
        <f t="shared" si="1"/>
        <v>926</v>
      </c>
      <c r="L42">
        <f t="shared" si="2"/>
        <v>826</v>
      </c>
      <c r="M42">
        <f t="shared" si="3"/>
        <v>7200</v>
      </c>
      <c r="N42">
        <f t="shared" si="4"/>
        <v>72000</v>
      </c>
      <c r="O42">
        <f t="shared" si="5"/>
        <v>62925.2</v>
      </c>
      <c r="P42">
        <f t="shared" si="6"/>
        <v>67.95377969762419</v>
      </c>
      <c r="Q42">
        <f t="shared" si="7"/>
        <v>6.795377969762419</v>
      </c>
      <c r="R42">
        <f t="shared" si="8"/>
        <v>240.79964805023403</v>
      </c>
      <c r="S42">
        <f t="shared" si="9"/>
        <v>24.079964805023405</v>
      </c>
      <c r="T42">
        <f t="shared" si="10"/>
        <v>450.9502600791863</v>
      </c>
    </row>
    <row r="43" spans="10:20" ht="12.75">
      <c r="J43">
        <f t="shared" si="0"/>
        <v>3.800000000000002</v>
      </c>
      <c r="K43">
        <f t="shared" si="1"/>
        <v>924</v>
      </c>
      <c r="L43">
        <f t="shared" si="2"/>
        <v>824</v>
      </c>
      <c r="M43">
        <f t="shared" si="3"/>
        <v>7200</v>
      </c>
      <c r="N43">
        <f t="shared" si="4"/>
        <v>72000</v>
      </c>
      <c r="O43">
        <f t="shared" si="5"/>
        <v>62944.8</v>
      </c>
      <c r="P43">
        <f t="shared" si="6"/>
        <v>68.12207792207792</v>
      </c>
      <c r="Q43">
        <f t="shared" si="7"/>
        <v>6.812207792207793</v>
      </c>
      <c r="R43">
        <f t="shared" si="8"/>
        <v>247.61185584244183</v>
      </c>
      <c r="S43">
        <f t="shared" si="9"/>
        <v>24.761185584244185</v>
      </c>
      <c r="T43">
        <f t="shared" si="10"/>
        <v>475.7114456634305</v>
      </c>
    </row>
    <row r="44" spans="10:20" ht="12.75">
      <c r="J44">
        <f t="shared" si="0"/>
        <v>3.900000000000002</v>
      </c>
      <c r="K44">
        <f t="shared" si="1"/>
        <v>922</v>
      </c>
      <c r="L44">
        <f t="shared" si="2"/>
        <v>822</v>
      </c>
      <c r="M44">
        <f t="shared" si="3"/>
        <v>7200</v>
      </c>
      <c r="N44">
        <f t="shared" si="4"/>
        <v>72000</v>
      </c>
      <c r="O44">
        <f t="shared" si="5"/>
        <v>62964.4</v>
      </c>
      <c r="P44">
        <f t="shared" si="6"/>
        <v>68.29110629067246</v>
      </c>
      <c r="Q44">
        <f t="shared" si="7"/>
        <v>6.829110629067246</v>
      </c>
      <c r="R44">
        <f t="shared" si="8"/>
        <v>254.44096647150909</v>
      </c>
      <c r="S44">
        <f t="shared" si="9"/>
        <v>25.44409664715091</v>
      </c>
      <c r="T44">
        <f t="shared" si="10"/>
        <v>501.1555423105814</v>
      </c>
    </row>
    <row r="45" spans="10:20" ht="12.75">
      <c r="J45">
        <f t="shared" si="0"/>
        <v>4.000000000000002</v>
      </c>
      <c r="K45">
        <f t="shared" si="1"/>
        <v>920</v>
      </c>
      <c r="L45">
        <f t="shared" si="2"/>
        <v>820</v>
      </c>
      <c r="M45">
        <f t="shared" si="3"/>
        <v>7200</v>
      </c>
      <c r="N45">
        <f t="shared" si="4"/>
        <v>72000</v>
      </c>
      <c r="O45">
        <f t="shared" si="5"/>
        <v>62984</v>
      </c>
      <c r="P45">
        <f t="shared" si="6"/>
        <v>68.4608695652174</v>
      </c>
      <c r="Q45">
        <f t="shared" si="7"/>
        <v>6.84608695652174</v>
      </c>
      <c r="R45">
        <f t="shared" si="8"/>
        <v>261.28705342803084</v>
      </c>
      <c r="S45">
        <f t="shared" si="9"/>
        <v>26.128705342803087</v>
      </c>
      <c r="T45">
        <f t="shared" si="10"/>
        <v>527.2842476533845</v>
      </c>
    </row>
    <row r="46" spans="10:20" ht="12.75">
      <c r="J46">
        <f t="shared" si="0"/>
        <v>4.100000000000001</v>
      </c>
      <c r="K46">
        <f t="shared" si="1"/>
        <v>918</v>
      </c>
      <c r="L46">
        <f t="shared" si="2"/>
        <v>818</v>
      </c>
      <c r="M46">
        <f t="shared" si="3"/>
        <v>7200</v>
      </c>
      <c r="N46">
        <f t="shared" si="4"/>
        <v>72000</v>
      </c>
      <c r="O46">
        <f t="shared" si="5"/>
        <v>63003.6</v>
      </c>
      <c r="P46">
        <f t="shared" si="6"/>
        <v>68.6313725490196</v>
      </c>
      <c r="Q46">
        <f t="shared" si="7"/>
        <v>6.863137254901961</v>
      </c>
      <c r="R46">
        <f t="shared" si="8"/>
        <v>268.1501906829328</v>
      </c>
      <c r="S46">
        <f t="shared" si="9"/>
        <v>26.81501906829328</v>
      </c>
      <c r="T46">
        <f t="shared" si="10"/>
        <v>554.0992667216777</v>
      </c>
    </row>
    <row r="47" spans="10:20" ht="12.75">
      <c r="J47">
        <f t="shared" si="0"/>
        <v>4.200000000000001</v>
      </c>
      <c r="K47">
        <f t="shared" si="1"/>
        <v>916</v>
      </c>
      <c r="L47">
        <f t="shared" si="2"/>
        <v>816</v>
      </c>
      <c r="M47">
        <f t="shared" si="3"/>
        <v>7200</v>
      </c>
      <c r="N47">
        <f t="shared" si="4"/>
        <v>72000</v>
      </c>
      <c r="O47">
        <f t="shared" si="5"/>
        <v>63023.2</v>
      </c>
      <c r="P47">
        <f t="shared" si="6"/>
        <v>68.80262008733624</v>
      </c>
      <c r="Q47">
        <f t="shared" si="7"/>
        <v>6.880262008733624</v>
      </c>
      <c r="R47">
        <f t="shared" si="8"/>
        <v>275.0304526916664</v>
      </c>
      <c r="S47">
        <f t="shared" si="9"/>
        <v>27.503045269166645</v>
      </c>
      <c r="T47">
        <f t="shared" si="10"/>
        <v>581.6023119908443</v>
      </c>
    </row>
    <row r="48" spans="10:20" ht="12.75">
      <c r="J48">
        <f t="shared" si="0"/>
        <v>4.300000000000001</v>
      </c>
      <c r="K48">
        <f t="shared" si="1"/>
        <v>914</v>
      </c>
      <c r="L48">
        <f t="shared" si="2"/>
        <v>814</v>
      </c>
      <c r="M48">
        <f t="shared" si="3"/>
        <v>7200</v>
      </c>
      <c r="N48">
        <f t="shared" si="4"/>
        <v>72000</v>
      </c>
      <c r="O48">
        <f t="shared" si="5"/>
        <v>63042.8</v>
      </c>
      <c r="P48">
        <f t="shared" si="6"/>
        <v>68.9746170678337</v>
      </c>
      <c r="Q48">
        <f t="shared" si="7"/>
        <v>6.897461706783371</v>
      </c>
      <c r="R48">
        <f t="shared" si="8"/>
        <v>281.9279143984498</v>
      </c>
      <c r="S48">
        <f t="shared" si="9"/>
        <v>28.19279143984498</v>
      </c>
      <c r="T48">
        <f t="shared" si="10"/>
        <v>609.7951034306893</v>
      </c>
    </row>
    <row r="49" spans="10:20" ht="12.75">
      <c r="J49">
        <f t="shared" si="0"/>
        <v>4.4</v>
      </c>
      <c r="K49">
        <f t="shared" si="1"/>
        <v>912</v>
      </c>
      <c r="L49">
        <f t="shared" si="2"/>
        <v>812</v>
      </c>
      <c r="M49">
        <f t="shared" si="3"/>
        <v>7200</v>
      </c>
      <c r="N49">
        <f t="shared" si="4"/>
        <v>72000</v>
      </c>
      <c r="O49">
        <f t="shared" si="5"/>
        <v>63062.4</v>
      </c>
      <c r="P49">
        <f t="shared" si="6"/>
        <v>69.14736842105263</v>
      </c>
      <c r="Q49">
        <f t="shared" si="7"/>
        <v>6.914736842105263</v>
      </c>
      <c r="R49">
        <f t="shared" si="8"/>
        <v>288.842651240555</v>
      </c>
      <c r="S49">
        <f t="shared" si="9"/>
        <v>28.884265124055503</v>
      </c>
      <c r="T49">
        <f t="shared" si="10"/>
        <v>638.6793685547448</v>
      </c>
    </row>
    <row r="50" spans="10:20" ht="12.75">
      <c r="J50">
        <f t="shared" si="0"/>
        <v>4.5</v>
      </c>
      <c r="K50">
        <f t="shared" si="1"/>
        <v>910</v>
      </c>
      <c r="L50">
        <f t="shared" si="2"/>
        <v>810</v>
      </c>
      <c r="M50">
        <f t="shared" si="3"/>
        <v>7200</v>
      </c>
      <c r="N50">
        <f t="shared" si="4"/>
        <v>72000</v>
      </c>
      <c r="O50">
        <f t="shared" si="5"/>
        <v>63082</v>
      </c>
      <c r="P50">
        <f t="shared" si="6"/>
        <v>69.32087912087913</v>
      </c>
      <c r="Q50">
        <f t="shared" si="7"/>
        <v>6.932087912087913</v>
      </c>
      <c r="R50">
        <f t="shared" si="8"/>
        <v>295.77473915264295</v>
      </c>
      <c r="S50">
        <f t="shared" si="9"/>
        <v>29.577473915264296</v>
      </c>
      <c r="T50">
        <f t="shared" si="10"/>
        <v>668.256842470009</v>
      </c>
    </row>
    <row r="51" spans="10:20" ht="12.75">
      <c r="J51">
        <f t="shared" si="0"/>
        <v>4.6</v>
      </c>
      <c r="K51">
        <f t="shared" si="1"/>
        <v>908</v>
      </c>
      <c r="L51">
        <f t="shared" si="2"/>
        <v>808</v>
      </c>
      <c r="M51">
        <f t="shared" si="3"/>
        <v>7200</v>
      </c>
      <c r="N51">
        <f t="shared" si="4"/>
        <v>72000</v>
      </c>
      <c r="O51">
        <f t="shared" si="5"/>
        <v>63101.6</v>
      </c>
      <c r="P51">
        <f t="shared" si="6"/>
        <v>69.49515418502203</v>
      </c>
      <c r="Q51">
        <f t="shared" si="7"/>
        <v>6.9495154185022034</v>
      </c>
      <c r="R51">
        <f t="shared" si="8"/>
        <v>302.72425457114514</v>
      </c>
      <c r="S51">
        <f t="shared" si="9"/>
        <v>30.272425457114515</v>
      </c>
      <c r="T51">
        <f t="shared" si="10"/>
        <v>698.5292679271236</v>
      </c>
    </row>
    <row r="52" spans="10:20" ht="12.75">
      <c r="J52">
        <f t="shared" si="0"/>
        <v>4.699999999999999</v>
      </c>
      <c r="K52">
        <f t="shared" si="1"/>
        <v>906</v>
      </c>
      <c r="L52">
        <f t="shared" si="2"/>
        <v>806</v>
      </c>
      <c r="M52">
        <f t="shared" si="3"/>
        <v>7200</v>
      </c>
      <c r="N52">
        <f t="shared" si="4"/>
        <v>72000</v>
      </c>
      <c r="O52">
        <f t="shared" si="5"/>
        <v>63121.2</v>
      </c>
      <c r="P52">
        <f t="shared" si="6"/>
        <v>69.67019867549669</v>
      </c>
      <c r="Q52">
        <f t="shared" si="7"/>
        <v>6.96701986754967</v>
      </c>
      <c r="R52">
        <f t="shared" si="8"/>
        <v>309.6912744386948</v>
      </c>
      <c r="S52">
        <f t="shared" si="9"/>
        <v>30.969127443869482</v>
      </c>
      <c r="T52">
        <f t="shared" si="10"/>
        <v>729.4983953709931</v>
      </c>
    </row>
    <row r="53" spans="10:20" ht="12.75">
      <c r="J53">
        <f t="shared" si="0"/>
        <v>4.799999999999999</v>
      </c>
      <c r="K53">
        <f t="shared" si="1"/>
        <v>904</v>
      </c>
      <c r="L53">
        <f t="shared" si="2"/>
        <v>804</v>
      </c>
      <c r="M53">
        <f t="shared" si="3"/>
        <v>7200</v>
      </c>
      <c r="N53">
        <f t="shared" si="4"/>
        <v>72000</v>
      </c>
      <c r="O53">
        <f t="shared" si="5"/>
        <v>63140.8</v>
      </c>
      <c r="P53">
        <f t="shared" si="6"/>
        <v>69.84601769911505</v>
      </c>
      <c r="Q53">
        <f t="shared" si="7"/>
        <v>6.984601769911506</v>
      </c>
      <c r="R53">
        <f t="shared" si="8"/>
        <v>316.67587620860627</v>
      </c>
      <c r="S53">
        <f t="shared" si="9"/>
        <v>31.66758762086063</v>
      </c>
      <c r="T53">
        <f t="shared" si="10"/>
        <v>761.1659829918538</v>
      </c>
    </row>
    <row r="54" spans="10:20" ht="12.75">
      <c r="J54">
        <f t="shared" si="0"/>
        <v>4.899999999999999</v>
      </c>
      <c r="K54">
        <f t="shared" si="1"/>
        <v>902</v>
      </c>
      <c r="L54">
        <f t="shared" si="2"/>
        <v>802</v>
      </c>
      <c r="M54">
        <f t="shared" si="3"/>
        <v>7200</v>
      </c>
      <c r="N54">
        <f t="shared" si="4"/>
        <v>72000</v>
      </c>
      <c r="O54">
        <f t="shared" si="5"/>
        <v>63160.4</v>
      </c>
      <c r="P54">
        <f t="shared" si="6"/>
        <v>70.02261640798227</v>
      </c>
      <c r="Q54">
        <f t="shared" si="7"/>
        <v>7.002261640798228</v>
      </c>
      <c r="R54">
        <f t="shared" si="8"/>
        <v>323.6781378494045</v>
      </c>
      <c r="S54">
        <f t="shared" si="9"/>
        <v>32.36781378494045</v>
      </c>
      <c r="T54">
        <f t="shared" si="10"/>
        <v>793.5337967767942</v>
      </c>
    </row>
    <row r="55" spans="10:20" ht="12.75">
      <c r="J55">
        <f t="shared" si="0"/>
        <v>4.999999999999998</v>
      </c>
      <c r="K55">
        <f t="shared" si="1"/>
        <v>900</v>
      </c>
      <c r="L55">
        <f t="shared" si="2"/>
        <v>800</v>
      </c>
      <c r="M55">
        <f t="shared" si="3"/>
        <v>7200</v>
      </c>
      <c r="N55">
        <f t="shared" si="4"/>
        <v>72000</v>
      </c>
      <c r="O55">
        <f t="shared" si="5"/>
        <v>63180</v>
      </c>
      <c r="P55">
        <f t="shared" si="6"/>
        <v>70.2</v>
      </c>
      <c r="Q55">
        <f t="shared" si="7"/>
        <v>7.0200000000000005</v>
      </c>
      <c r="R55">
        <f t="shared" si="8"/>
        <v>330.6981378494045</v>
      </c>
      <c r="S55">
        <f t="shared" si="9"/>
        <v>33.06981378494045</v>
      </c>
      <c r="T55">
        <f t="shared" si="10"/>
        <v>826.6036105617347</v>
      </c>
    </row>
    <row r="56" spans="10:20" ht="12.75">
      <c r="J56">
        <f t="shared" si="0"/>
        <v>5.099999999999998</v>
      </c>
      <c r="K56">
        <f t="shared" si="1"/>
        <v>898</v>
      </c>
      <c r="L56">
        <f t="shared" si="2"/>
        <v>798</v>
      </c>
      <c r="M56">
        <f t="shared" si="3"/>
        <v>7200</v>
      </c>
      <c r="N56">
        <f t="shared" si="4"/>
        <v>72000</v>
      </c>
      <c r="O56">
        <f t="shared" si="5"/>
        <v>63199.6</v>
      </c>
      <c r="P56">
        <f t="shared" si="6"/>
        <v>70.37817371937639</v>
      </c>
      <c r="Q56">
        <f t="shared" si="7"/>
        <v>7.037817371937639</v>
      </c>
      <c r="R56">
        <f t="shared" si="8"/>
        <v>337.7359552213421</v>
      </c>
      <c r="S56">
        <f t="shared" si="9"/>
        <v>33.773595522134215</v>
      </c>
      <c r="T56">
        <f t="shared" si="10"/>
        <v>860.3772060838689</v>
      </c>
    </row>
    <row r="57" spans="10:20" ht="12.75">
      <c r="J57">
        <f t="shared" si="0"/>
        <v>5.1999999999999975</v>
      </c>
      <c r="K57">
        <f t="shared" si="1"/>
        <v>896</v>
      </c>
      <c r="L57">
        <f t="shared" si="2"/>
        <v>796</v>
      </c>
      <c r="M57">
        <f t="shared" si="3"/>
        <v>7200</v>
      </c>
      <c r="N57">
        <f t="shared" si="4"/>
        <v>72000</v>
      </c>
      <c r="O57">
        <f t="shared" si="5"/>
        <v>63219.2</v>
      </c>
      <c r="P57">
        <f t="shared" si="6"/>
        <v>70.55714285714285</v>
      </c>
      <c r="Q57">
        <f t="shared" si="7"/>
        <v>7.055714285714285</v>
      </c>
      <c r="R57">
        <f t="shared" si="8"/>
        <v>344.7916695070564</v>
      </c>
      <c r="S57">
        <f t="shared" si="9"/>
        <v>34.47916695070564</v>
      </c>
      <c r="T57">
        <f t="shared" si="10"/>
        <v>894.8563730345746</v>
      </c>
    </row>
    <row r="58" spans="10:20" ht="12.75">
      <c r="J58">
        <f t="shared" si="0"/>
        <v>5.299999999999997</v>
      </c>
      <c r="K58">
        <f t="shared" si="1"/>
        <v>894</v>
      </c>
      <c r="L58">
        <f t="shared" si="2"/>
        <v>794</v>
      </c>
      <c r="M58">
        <f t="shared" si="3"/>
        <v>7200</v>
      </c>
      <c r="N58">
        <f t="shared" si="4"/>
        <v>72000</v>
      </c>
      <c r="O58">
        <f t="shared" si="5"/>
        <v>63238.8</v>
      </c>
      <c r="P58">
        <f t="shared" si="6"/>
        <v>70.73691275167785</v>
      </c>
      <c r="Q58">
        <f t="shared" si="7"/>
        <v>7.073691275167786</v>
      </c>
      <c r="R58">
        <f t="shared" si="8"/>
        <v>351.8653607822242</v>
      </c>
      <c r="S58">
        <f t="shared" si="9"/>
        <v>35.18653607822242</v>
      </c>
      <c r="T58">
        <f t="shared" si="10"/>
        <v>930.042909112797</v>
      </c>
    </row>
    <row r="59" spans="10:20" ht="12.75">
      <c r="J59">
        <f t="shared" si="0"/>
        <v>5.399999999999997</v>
      </c>
      <c r="K59">
        <f t="shared" si="1"/>
        <v>892</v>
      </c>
      <c r="L59">
        <f t="shared" si="2"/>
        <v>792</v>
      </c>
      <c r="M59">
        <f t="shared" si="3"/>
        <v>7200</v>
      </c>
      <c r="N59">
        <f t="shared" si="4"/>
        <v>72000</v>
      </c>
      <c r="O59">
        <f t="shared" si="5"/>
        <v>63258.4</v>
      </c>
      <c r="P59">
        <f t="shared" si="6"/>
        <v>70.91748878923767</v>
      </c>
      <c r="Q59">
        <f t="shared" si="7"/>
        <v>7.091748878923767</v>
      </c>
      <c r="R59">
        <f t="shared" si="8"/>
        <v>358.9571096611479</v>
      </c>
      <c r="S59">
        <f t="shared" si="9"/>
        <v>35.89571096611479</v>
      </c>
      <c r="T59">
        <f t="shared" si="10"/>
        <v>965.9386200789118</v>
      </c>
    </row>
    <row r="60" spans="10:20" ht="12.75">
      <c r="J60">
        <f t="shared" si="0"/>
        <v>5.4999999999999964</v>
      </c>
      <c r="K60">
        <f t="shared" si="1"/>
        <v>890</v>
      </c>
      <c r="L60">
        <f t="shared" si="2"/>
        <v>790</v>
      </c>
      <c r="M60">
        <f t="shared" si="3"/>
        <v>7200</v>
      </c>
      <c r="N60">
        <f t="shared" si="4"/>
        <v>72000</v>
      </c>
      <c r="O60">
        <f t="shared" si="5"/>
        <v>63278</v>
      </c>
      <c r="P60">
        <f t="shared" si="6"/>
        <v>71.09887640449438</v>
      </c>
      <c r="Q60">
        <f t="shared" si="7"/>
        <v>7.109887640449438</v>
      </c>
      <c r="R60">
        <f t="shared" si="8"/>
        <v>366.0669973015973</v>
      </c>
      <c r="S60">
        <f t="shared" si="9"/>
        <v>36.60669973015973</v>
      </c>
      <c r="T60">
        <f t="shared" si="10"/>
        <v>1002.5453198090715</v>
      </c>
    </row>
    <row r="61" spans="10:20" ht="12.75">
      <c r="J61">
        <f t="shared" si="0"/>
        <v>5.599999999999996</v>
      </c>
      <c r="K61">
        <f t="shared" si="1"/>
        <v>888</v>
      </c>
      <c r="L61">
        <f t="shared" si="2"/>
        <v>788</v>
      </c>
      <c r="M61">
        <f t="shared" si="3"/>
        <v>7200</v>
      </c>
      <c r="N61">
        <f t="shared" si="4"/>
        <v>72000</v>
      </c>
      <c r="O61">
        <f t="shared" si="5"/>
        <v>63297.6</v>
      </c>
      <c r="P61">
        <f t="shared" si="6"/>
        <v>71.28108108108108</v>
      </c>
      <c r="Q61">
        <f t="shared" si="7"/>
        <v>7.128108108108108</v>
      </c>
      <c r="R61">
        <f t="shared" si="8"/>
        <v>373.19510540970543</v>
      </c>
      <c r="S61">
        <f t="shared" si="9"/>
        <v>37.31951054097055</v>
      </c>
      <c r="T61">
        <f t="shared" si="10"/>
        <v>1039.864830350042</v>
      </c>
    </row>
    <row r="62" spans="10:20" ht="12.75">
      <c r="J62">
        <f t="shared" si="0"/>
        <v>5.699999999999996</v>
      </c>
      <c r="K62">
        <f t="shared" si="1"/>
        <v>886</v>
      </c>
      <c r="L62">
        <f t="shared" si="2"/>
        <v>786</v>
      </c>
      <c r="M62">
        <f t="shared" si="3"/>
        <v>7200</v>
      </c>
      <c r="N62">
        <f t="shared" si="4"/>
        <v>72000</v>
      </c>
      <c r="O62">
        <f t="shared" si="5"/>
        <v>63317.2</v>
      </c>
      <c r="P62">
        <f t="shared" si="6"/>
        <v>71.46410835214446</v>
      </c>
      <c r="Q62">
        <f t="shared" si="7"/>
        <v>7.146410835214446</v>
      </c>
      <c r="R62">
        <f t="shared" si="8"/>
        <v>380.3415162449199</v>
      </c>
      <c r="S62">
        <f t="shared" si="9"/>
        <v>38.03415162449199</v>
      </c>
      <c r="T62">
        <f t="shared" si="10"/>
        <v>1077.898981974534</v>
      </c>
    </row>
    <row r="63" spans="10:20" ht="12.75">
      <c r="J63">
        <f t="shared" si="0"/>
        <v>5.799999999999995</v>
      </c>
      <c r="K63">
        <f t="shared" si="1"/>
        <v>884</v>
      </c>
      <c r="L63">
        <f t="shared" si="2"/>
        <v>784</v>
      </c>
      <c r="M63">
        <f t="shared" si="3"/>
        <v>7200</v>
      </c>
      <c r="N63">
        <f t="shared" si="4"/>
        <v>72000</v>
      </c>
      <c r="O63">
        <f t="shared" si="5"/>
        <v>63336.8</v>
      </c>
      <c r="P63">
        <f t="shared" si="6"/>
        <v>71.64796380090498</v>
      </c>
      <c r="Q63">
        <f t="shared" si="7"/>
        <v>7.164796380090498</v>
      </c>
      <c r="R63">
        <f t="shared" si="8"/>
        <v>387.50631262501037</v>
      </c>
      <c r="S63">
        <f t="shared" si="9"/>
        <v>38.75063126250104</v>
      </c>
      <c r="T63">
        <f t="shared" si="10"/>
        <v>1116.649613237035</v>
      </c>
    </row>
    <row r="64" spans="10:20" ht="12.75">
      <c r="J64">
        <f t="shared" si="0"/>
        <v>5.899999999999995</v>
      </c>
      <c r="K64">
        <f t="shared" si="1"/>
        <v>882</v>
      </c>
      <c r="L64">
        <f t="shared" si="2"/>
        <v>782</v>
      </c>
      <c r="M64">
        <f t="shared" si="3"/>
        <v>7200</v>
      </c>
      <c r="N64">
        <f t="shared" si="4"/>
        <v>72000</v>
      </c>
      <c r="O64">
        <f t="shared" si="5"/>
        <v>63356.4</v>
      </c>
      <c r="P64">
        <f t="shared" si="6"/>
        <v>71.83265306122449</v>
      </c>
      <c r="Q64">
        <f t="shared" si="7"/>
        <v>7.18326530612245</v>
      </c>
      <c r="R64">
        <f t="shared" si="8"/>
        <v>394.6895779311328</v>
      </c>
      <c r="S64">
        <f t="shared" si="9"/>
        <v>39.46895779311328</v>
      </c>
      <c r="T64">
        <f t="shared" si="10"/>
        <v>1156.1185710301484</v>
      </c>
    </row>
    <row r="65" spans="10:20" ht="12.75">
      <c r="J65">
        <f t="shared" si="0"/>
        <v>5.999999999999995</v>
      </c>
      <c r="K65">
        <f t="shared" si="1"/>
        <v>880</v>
      </c>
      <c r="L65">
        <f t="shared" si="2"/>
        <v>780</v>
      </c>
      <c r="M65">
        <f t="shared" si="3"/>
        <v>7200</v>
      </c>
      <c r="N65">
        <f t="shared" si="4"/>
        <v>72000</v>
      </c>
      <c r="O65">
        <f t="shared" si="5"/>
        <v>63376</v>
      </c>
      <c r="P65">
        <f t="shared" si="6"/>
        <v>72.01818181818182</v>
      </c>
      <c r="Q65">
        <f t="shared" si="7"/>
        <v>7.201818181818182</v>
      </c>
      <c r="R65">
        <f t="shared" si="8"/>
        <v>401.891396112951</v>
      </c>
      <c r="S65">
        <f t="shared" si="9"/>
        <v>40.189139611295104</v>
      </c>
      <c r="T65">
        <f t="shared" si="10"/>
        <v>1196.3077106414435</v>
      </c>
    </row>
    <row r="66" spans="10:20" ht="12.75">
      <c r="J66">
        <f t="shared" si="0"/>
        <v>6.099999999999994</v>
      </c>
      <c r="K66">
        <f t="shared" si="1"/>
        <v>878</v>
      </c>
      <c r="L66">
        <f t="shared" si="2"/>
        <v>778</v>
      </c>
      <c r="M66">
        <f t="shared" si="3"/>
        <v>7200</v>
      </c>
      <c r="N66">
        <f t="shared" si="4"/>
        <v>72000</v>
      </c>
      <c r="O66">
        <f t="shared" si="5"/>
        <v>63395.6</v>
      </c>
      <c r="P66">
        <f t="shared" si="6"/>
        <v>72.20455580865604</v>
      </c>
      <c r="Q66">
        <f t="shared" si="7"/>
        <v>7.220455580865604</v>
      </c>
      <c r="R66">
        <f t="shared" si="8"/>
        <v>409.11185169381656</v>
      </c>
      <c r="S66">
        <f t="shared" si="9"/>
        <v>40.91118516938166</v>
      </c>
      <c r="T66">
        <f t="shared" si="10"/>
        <v>1237.2188958108252</v>
      </c>
    </row>
    <row r="67" spans="10:20" ht="12.75">
      <c r="J67">
        <f t="shared" si="0"/>
        <v>6.199999999999994</v>
      </c>
      <c r="K67">
        <f t="shared" si="1"/>
        <v>876</v>
      </c>
      <c r="L67">
        <f t="shared" si="2"/>
        <v>776</v>
      </c>
      <c r="M67">
        <f t="shared" si="3"/>
        <v>7200</v>
      </c>
      <c r="N67">
        <f t="shared" si="4"/>
        <v>72000</v>
      </c>
      <c r="O67">
        <f t="shared" si="5"/>
        <v>63415.2</v>
      </c>
      <c r="P67">
        <f t="shared" si="6"/>
        <v>72.3917808219178</v>
      </c>
      <c r="Q67">
        <f t="shared" si="7"/>
        <v>7.239178082191781</v>
      </c>
      <c r="R67">
        <f t="shared" si="8"/>
        <v>416.3510297760083</v>
      </c>
      <c r="S67">
        <f t="shared" si="9"/>
        <v>41.63510297760084</v>
      </c>
      <c r="T67">
        <f t="shared" si="10"/>
        <v>1278.853998788426</v>
      </c>
    </row>
    <row r="68" spans="10:20" ht="12.75">
      <c r="J68">
        <f t="shared" si="0"/>
        <v>6.299999999999994</v>
      </c>
      <c r="K68">
        <f t="shared" si="1"/>
        <v>874</v>
      </c>
      <c r="L68">
        <f t="shared" si="2"/>
        <v>774</v>
      </c>
      <c r="M68">
        <f t="shared" si="3"/>
        <v>7200</v>
      </c>
      <c r="N68">
        <f t="shared" si="4"/>
        <v>72000</v>
      </c>
      <c r="O68">
        <f t="shared" si="5"/>
        <v>63434.8</v>
      </c>
      <c r="P68">
        <f t="shared" si="6"/>
        <v>72.57986270022883</v>
      </c>
      <c r="Q68">
        <f t="shared" si="7"/>
        <v>7.257986270022883</v>
      </c>
      <c r="R68">
        <f t="shared" si="8"/>
        <v>423.60901604603123</v>
      </c>
      <c r="S68">
        <f t="shared" si="9"/>
        <v>42.36090160460313</v>
      </c>
      <c r="T68">
        <f t="shared" si="10"/>
        <v>1321.2149003930292</v>
      </c>
    </row>
    <row r="69" spans="10:20" ht="12.75">
      <c r="J69">
        <f t="shared" si="0"/>
        <v>6.399999999999993</v>
      </c>
      <c r="K69">
        <f t="shared" si="1"/>
        <v>872</v>
      </c>
      <c r="L69">
        <f t="shared" si="2"/>
        <v>772</v>
      </c>
      <c r="M69">
        <f t="shared" si="3"/>
        <v>7200</v>
      </c>
      <c r="N69">
        <f t="shared" si="4"/>
        <v>72000</v>
      </c>
      <c r="O69">
        <f t="shared" si="5"/>
        <v>63454.4</v>
      </c>
      <c r="P69">
        <f t="shared" si="6"/>
        <v>72.76880733944954</v>
      </c>
      <c r="Q69">
        <f t="shared" si="7"/>
        <v>7.276880733944954</v>
      </c>
      <c r="R69">
        <f t="shared" si="8"/>
        <v>430.8858967799762</v>
      </c>
      <c r="S69">
        <f t="shared" si="9"/>
        <v>43.08858967799762</v>
      </c>
      <c r="T69">
        <f t="shared" si="10"/>
        <v>1364.3034900710268</v>
      </c>
    </row>
    <row r="70" spans="10:20" ht="12.75">
      <c r="J70">
        <f t="shared" si="0"/>
        <v>6.499999999999993</v>
      </c>
      <c r="K70">
        <f t="shared" si="1"/>
        <v>870</v>
      </c>
      <c r="L70">
        <f t="shared" si="2"/>
        <v>770</v>
      </c>
      <c r="M70">
        <f t="shared" si="3"/>
        <v>7200</v>
      </c>
      <c r="N70">
        <f t="shared" si="4"/>
        <v>72000</v>
      </c>
      <c r="O70">
        <f t="shared" si="5"/>
        <v>63474</v>
      </c>
      <c r="P70">
        <f t="shared" si="6"/>
        <v>72.95862068965518</v>
      </c>
      <c r="Q70">
        <f t="shared" si="7"/>
        <v>7.295862068965518</v>
      </c>
      <c r="R70">
        <f t="shared" si="8"/>
        <v>438.1817588489417</v>
      </c>
      <c r="S70">
        <f t="shared" si="9"/>
        <v>43.818175884894174</v>
      </c>
      <c r="T70">
        <f t="shared" si="10"/>
        <v>1408.121665955921</v>
      </c>
    </row>
    <row r="71" spans="10:20" ht="12.75">
      <c r="J71">
        <f aca="true" t="shared" si="11" ref="J71:J134">J70+$G$12</f>
        <v>6.5999999999999925</v>
      </c>
      <c r="K71">
        <f aca="true" t="shared" si="12" ref="K71:K134">K70+$G$15</f>
        <v>868</v>
      </c>
      <c r="L71">
        <f aca="true" t="shared" si="13" ref="L71:L134">L70-$G$14</f>
        <v>768</v>
      </c>
      <c r="M71">
        <f aca="true" t="shared" si="14" ref="M71:M134">$G$14*$G$6</f>
        <v>7200</v>
      </c>
      <c r="N71">
        <f aca="true" t="shared" si="15" ref="N71:N134">M71/$G$12</f>
        <v>72000</v>
      </c>
      <c r="O71">
        <f aca="true" t="shared" si="16" ref="O71:O134">N71-K71*$G$21</f>
        <v>63493.6</v>
      </c>
      <c r="P71">
        <f aca="true" t="shared" si="17" ref="P71:P134">O71/K71</f>
        <v>73.14930875576037</v>
      </c>
      <c r="Q71">
        <f aca="true" t="shared" si="18" ref="Q71:Q134">P71*$G$12</f>
        <v>7.314930875576038</v>
      </c>
      <c r="R71">
        <f aca="true" t="shared" si="19" ref="R71:R134">R70+Q71</f>
        <v>445.4966897245177</v>
      </c>
      <c r="S71">
        <f aca="true" t="shared" si="20" ref="S71:S134">$G$12*R71</f>
        <v>44.54966897245177</v>
      </c>
      <c r="T71">
        <f aca="true" t="shared" si="21" ref="T71:T134">T70+S71</f>
        <v>1452.6713349283727</v>
      </c>
    </row>
    <row r="72" spans="10:20" ht="12.75">
      <c r="J72">
        <f t="shared" si="11"/>
        <v>6.699999999999992</v>
      </c>
      <c r="K72">
        <f t="shared" si="12"/>
        <v>866</v>
      </c>
      <c r="L72">
        <f t="shared" si="13"/>
        <v>766</v>
      </c>
      <c r="M72">
        <f t="shared" si="14"/>
        <v>7200</v>
      </c>
      <c r="N72">
        <f t="shared" si="15"/>
        <v>72000</v>
      </c>
      <c r="O72">
        <f t="shared" si="16"/>
        <v>63513.2</v>
      </c>
      <c r="P72">
        <f t="shared" si="17"/>
        <v>73.34087759815242</v>
      </c>
      <c r="Q72">
        <f t="shared" si="18"/>
        <v>7.334087759815242</v>
      </c>
      <c r="R72">
        <f t="shared" si="19"/>
        <v>452.83077748433294</v>
      </c>
      <c r="S72">
        <f t="shared" si="20"/>
        <v>45.2830777484333</v>
      </c>
      <c r="T72">
        <f t="shared" si="21"/>
        <v>1497.954412676806</v>
      </c>
    </row>
    <row r="73" spans="10:20" ht="12.75">
      <c r="J73">
        <f t="shared" si="11"/>
        <v>6.799999999999992</v>
      </c>
      <c r="K73">
        <f t="shared" si="12"/>
        <v>864</v>
      </c>
      <c r="L73">
        <f t="shared" si="13"/>
        <v>764</v>
      </c>
      <c r="M73">
        <f t="shared" si="14"/>
        <v>7200</v>
      </c>
      <c r="N73">
        <f t="shared" si="15"/>
        <v>72000</v>
      </c>
      <c r="O73">
        <f t="shared" si="16"/>
        <v>63532.8</v>
      </c>
      <c r="P73">
        <f t="shared" si="17"/>
        <v>73.53333333333333</v>
      </c>
      <c r="Q73">
        <f t="shared" si="18"/>
        <v>7.3533333333333335</v>
      </c>
      <c r="R73">
        <f t="shared" si="19"/>
        <v>460.1841108176663</v>
      </c>
      <c r="S73">
        <f t="shared" si="20"/>
        <v>46.01841108176663</v>
      </c>
      <c r="T73">
        <f t="shared" si="21"/>
        <v>1543.9728237585725</v>
      </c>
    </row>
    <row r="74" spans="10:20" ht="12.75">
      <c r="J74">
        <f t="shared" si="11"/>
        <v>6.8999999999999915</v>
      </c>
      <c r="K74">
        <f t="shared" si="12"/>
        <v>862</v>
      </c>
      <c r="L74">
        <f t="shared" si="13"/>
        <v>762</v>
      </c>
      <c r="M74">
        <f t="shared" si="14"/>
        <v>7200</v>
      </c>
      <c r="N74">
        <f t="shared" si="15"/>
        <v>72000</v>
      </c>
      <c r="O74">
        <f t="shared" si="16"/>
        <v>63552.4</v>
      </c>
      <c r="P74">
        <f t="shared" si="17"/>
        <v>73.72668213457077</v>
      </c>
      <c r="Q74">
        <f t="shared" si="18"/>
        <v>7.372668213457077</v>
      </c>
      <c r="R74">
        <f t="shared" si="19"/>
        <v>467.55677903112337</v>
      </c>
      <c r="S74">
        <f t="shared" si="20"/>
        <v>46.75567790311234</v>
      </c>
      <c r="T74">
        <f t="shared" si="21"/>
        <v>1590.728501661685</v>
      </c>
    </row>
    <row r="75" spans="10:20" ht="12.75">
      <c r="J75">
        <f t="shared" si="11"/>
        <v>6.999999999999991</v>
      </c>
      <c r="K75">
        <f t="shared" si="12"/>
        <v>860</v>
      </c>
      <c r="L75">
        <f t="shared" si="13"/>
        <v>760</v>
      </c>
      <c r="M75">
        <f t="shared" si="14"/>
        <v>7200</v>
      </c>
      <c r="N75">
        <f t="shared" si="15"/>
        <v>72000</v>
      </c>
      <c r="O75">
        <f t="shared" si="16"/>
        <v>63572</v>
      </c>
      <c r="P75">
        <f t="shared" si="17"/>
        <v>73.92093023255813</v>
      </c>
      <c r="Q75">
        <f t="shared" si="18"/>
        <v>7.392093023255814</v>
      </c>
      <c r="R75">
        <f t="shared" si="19"/>
        <v>474.9488720543792</v>
      </c>
      <c r="S75">
        <f t="shared" si="20"/>
        <v>47.49488720543792</v>
      </c>
      <c r="T75">
        <f t="shared" si="21"/>
        <v>1638.2233888671228</v>
      </c>
    </row>
    <row r="76" spans="10:20" ht="12.75">
      <c r="J76">
        <f t="shared" si="11"/>
        <v>7.099999999999991</v>
      </c>
      <c r="K76">
        <f t="shared" si="12"/>
        <v>858</v>
      </c>
      <c r="L76">
        <f t="shared" si="13"/>
        <v>758</v>
      </c>
      <c r="M76">
        <f t="shared" si="14"/>
        <v>7200</v>
      </c>
      <c r="N76">
        <f t="shared" si="15"/>
        <v>72000</v>
      </c>
      <c r="O76">
        <f t="shared" si="16"/>
        <v>63591.6</v>
      </c>
      <c r="P76">
        <f t="shared" si="17"/>
        <v>74.11608391608391</v>
      </c>
      <c r="Q76">
        <f t="shared" si="18"/>
        <v>7.411608391608391</v>
      </c>
      <c r="R76">
        <f t="shared" si="19"/>
        <v>482.3604804459876</v>
      </c>
      <c r="S76">
        <f t="shared" si="20"/>
        <v>48.23604804459876</v>
      </c>
      <c r="T76">
        <f t="shared" si="21"/>
        <v>1686.4594369117217</v>
      </c>
    </row>
    <row r="77" spans="10:20" ht="12.75">
      <c r="J77">
        <f t="shared" si="11"/>
        <v>7.19999999999999</v>
      </c>
      <c r="K77">
        <f t="shared" si="12"/>
        <v>856</v>
      </c>
      <c r="L77">
        <f t="shared" si="13"/>
        <v>756</v>
      </c>
      <c r="M77">
        <f t="shared" si="14"/>
        <v>7200</v>
      </c>
      <c r="N77">
        <f t="shared" si="15"/>
        <v>72000</v>
      </c>
      <c r="O77">
        <f t="shared" si="16"/>
        <v>63611.2</v>
      </c>
      <c r="P77">
        <f t="shared" si="17"/>
        <v>74.31214953271028</v>
      </c>
      <c r="Q77">
        <f t="shared" si="18"/>
        <v>7.431214953271028</v>
      </c>
      <c r="R77">
        <f t="shared" si="19"/>
        <v>489.79169539925863</v>
      </c>
      <c r="S77">
        <f t="shared" si="20"/>
        <v>48.97916953992586</v>
      </c>
      <c r="T77">
        <f t="shared" si="21"/>
        <v>1735.4386064516475</v>
      </c>
    </row>
    <row r="78" spans="10:20" ht="12.75">
      <c r="J78">
        <f t="shared" si="11"/>
        <v>7.29999999999999</v>
      </c>
      <c r="K78">
        <f t="shared" si="12"/>
        <v>854</v>
      </c>
      <c r="L78">
        <f t="shared" si="13"/>
        <v>754</v>
      </c>
      <c r="M78">
        <f t="shared" si="14"/>
        <v>7200</v>
      </c>
      <c r="N78">
        <f t="shared" si="15"/>
        <v>72000</v>
      </c>
      <c r="O78">
        <f t="shared" si="16"/>
        <v>63630.8</v>
      </c>
      <c r="P78">
        <f t="shared" si="17"/>
        <v>74.50913348946136</v>
      </c>
      <c r="Q78">
        <f t="shared" si="18"/>
        <v>7.450913348946137</v>
      </c>
      <c r="R78">
        <f t="shared" si="19"/>
        <v>497.24260874820476</v>
      </c>
      <c r="S78">
        <f t="shared" si="20"/>
        <v>49.72426087482048</v>
      </c>
      <c r="T78">
        <f t="shared" si="21"/>
        <v>1785.162867326468</v>
      </c>
    </row>
    <row r="79" spans="10:20" ht="12.75">
      <c r="J79">
        <f t="shared" si="11"/>
        <v>7.39999999999999</v>
      </c>
      <c r="K79">
        <f t="shared" si="12"/>
        <v>852</v>
      </c>
      <c r="L79">
        <f t="shared" si="13"/>
        <v>752</v>
      </c>
      <c r="M79">
        <f t="shared" si="14"/>
        <v>7200</v>
      </c>
      <c r="N79">
        <f t="shared" si="15"/>
        <v>72000</v>
      </c>
      <c r="O79">
        <f t="shared" si="16"/>
        <v>63650.4</v>
      </c>
      <c r="P79">
        <f t="shared" si="17"/>
        <v>74.70704225352112</v>
      </c>
      <c r="Q79">
        <f t="shared" si="18"/>
        <v>7.4707042253521125</v>
      </c>
      <c r="R79">
        <f t="shared" si="19"/>
        <v>504.71331297355687</v>
      </c>
      <c r="S79">
        <f t="shared" si="20"/>
        <v>50.47133129735569</v>
      </c>
      <c r="T79">
        <f t="shared" si="21"/>
        <v>1835.6341986238235</v>
      </c>
    </row>
    <row r="80" spans="10:20" ht="12.75">
      <c r="J80">
        <f t="shared" si="11"/>
        <v>7.499999999999989</v>
      </c>
      <c r="K80">
        <f t="shared" si="12"/>
        <v>850</v>
      </c>
      <c r="L80">
        <f t="shared" si="13"/>
        <v>750</v>
      </c>
      <c r="M80">
        <f t="shared" si="14"/>
        <v>7200</v>
      </c>
      <c r="N80">
        <f t="shared" si="15"/>
        <v>72000</v>
      </c>
      <c r="O80">
        <f t="shared" si="16"/>
        <v>63670</v>
      </c>
      <c r="P80">
        <f t="shared" si="17"/>
        <v>74.90588235294118</v>
      </c>
      <c r="Q80">
        <f t="shared" si="18"/>
        <v>7.490588235294118</v>
      </c>
      <c r="R80">
        <f t="shared" si="19"/>
        <v>512.203901208851</v>
      </c>
      <c r="S80">
        <f t="shared" si="20"/>
        <v>51.2203901208851</v>
      </c>
      <c r="T80">
        <f t="shared" si="21"/>
        <v>1886.8545887447085</v>
      </c>
    </row>
    <row r="81" spans="10:20" ht="12.75">
      <c r="J81">
        <f t="shared" si="11"/>
        <v>7.599999999999989</v>
      </c>
      <c r="K81">
        <f t="shared" si="12"/>
        <v>848</v>
      </c>
      <c r="L81">
        <f t="shared" si="13"/>
        <v>748</v>
      </c>
      <c r="M81">
        <f t="shared" si="14"/>
        <v>7200</v>
      </c>
      <c r="N81">
        <f t="shared" si="15"/>
        <v>72000</v>
      </c>
      <c r="O81">
        <f t="shared" si="16"/>
        <v>63689.6</v>
      </c>
      <c r="P81">
        <f t="shared" si="17"/>
        <v>75.10566037735849</v>
      </c>
      <c r="Q81">
        <f t="shared" si="18"/>
        <v>7.510566037735849</v>
      </c>
      <c r="R81">
        <f t="shared" si="19"/>
        <v>519.7144672465869</v>
      </c>
      <c r="S81">
        <f t="shared" si="20"/>
        <v>51.97144672465869</v>
      </c>
      <c r="T81">
        <f t="shared" si="21"/>
        <v>1938.8260354693673</v>
      </c>
    </row>
    <row r="82" spans="10:20" ht="12.75">
      <c r="J82">
        <f t="shared" si="11"/>
        <v>7.699999999999989</v>
      </c>
      <c r="K82">
        <f t="shared" si="12"/>
        <v>846</v>
      </c>
      <c r="L82">
        <f t="shared" si="13"/>
        <v>746</v>
      </c>
      <c r="M82">
        <f t="shared" si="14"/>
        <v>7200</v>
      </c>
      <c r="N82">
        <f t="shared" si="15"/>
        <v>72000</v>
      </c>
      <c r="O82">
        <f t="shared" si="16"/>
        <v>63709.2</v>
      </c>
      <c r="P82">
        <f t="shared" si="17"/>
        <v>75.3063829787234</v>
      </c>
      <c r="Q82">
        <f t="shared" si="18"/>
        <v>7.530638297872341</v>
      </c>
      <c r="R82">
        <f t="shared" si="19"/>
        <v>527.2451055444592</v>
      </c>
      <c r="S82">
        <f t="shared" si="20"/>
        <v>52.72451055444592</v>
      </c>
      <c r="T82">
        <f t="shared" si="21"/>
        <v>1991.5505460238132</v>
      </c>
    </row>
    <row r="83" spans="10:20" ht="12.75">
      <c r="J83">
        <f t="shared" si="11"/>
        <v>7.799999999999988</v>
      </c>
      <c r="K83">
        <f t="shared" si="12"/>
        <v>844</v>
      </c>
      <c r="L83">
        <f t="shared" si="13"/>
        <v>744</v>
      </c>
      <c r="M83">
        <f t="shared" si="14"/>
        <v>7200</v>
      </c>
      <c r="N83">
        <f t="shared" si="15"/>
        <v>72000</v>
      </c>
      <c r="O83">
        <f t="shared" si="16"/>
        <v>63728.8</v>
      </c>
      <c r="P83">
        <f t="shared" si="17"/>
        <v>75.50805687203791</v>
      </c>
      <c r="Q83">
        <f t="shared" si="18"/>
        <v>7.550805687203791</v>
      </c>
      <c r="R83">
        <f t="shared" si="19"/>
        <v>534.795911231663</v>
      </c>
      <c r="S83">
        <f t="shared" si="20"/>
        <v>53.4795911231663</v>
      </c>
      <c r="T83">
        <f t="shared" si="21"/>
        <v>2045.0301371469795</v>
      </c>
    </row>
    <row r="84" spans="10:20" ht="12.75">
      <c r="J84">
        <f t="shared" si="11"/>
        <v>7.899999999999988</v>
      </c>
      <c r="K84">
        <f t="shared" si="12"/>
        <v>842</v>
      </c>
      <c r="L84">
        <f t="shared" si="13"/>
        <v>742</v>
      </c>
      <c r="M84">
        <f t="shared" si="14"/>
        <v>7200</v>
      </c>
      <c r="N84">
        <f t="shared" si="15"/>
        <v>72000</v>
      </c>
      <c r="O84">
        <f t="shared" si="16"/>
        <v>63748.4</v>
      </c>
      <c r="P84">
        <f t="shared" si="17"/>
        <v>75.71068883610451</v>
      </c>
      <c r="Q84">
        <f t="shared" si="18"/>
        <v>7.571068883610451</v>
      </c>
      <c r="R84">
        <f t="shared" si="19"/>
        <v>542.3669801152735</v>
      </c>
      <c r="S84">
        <f t="shared" si="20"/>
        <v>54.23669801152735</v>
      </c>
      <c r="T84">
        <f t="shared" si="21"/>
        <v>2099.266835158507</v>
      </c>
    </row>
    <row r="85" spans="10:20" ht="12.75">
      <c r="J85">
        <f t="shared" si="11"/>
        <v>7.999999999999988</v>
      </c>
      <c r="K85">
        <f t="shared" si="12"/>
        <v>840</v>
      </c>
      <c r="L85">
        <f t="shared" si="13"/>
        <v>740</v>
      </c>
      <c r="M85">
        <f t="shared" si="14"/>
        <v>7200</v>
      </c>
      <c r="N85">
        <f t="shared" si="15"/>
        <v>72000</v>
      </c>
      <c r="O85">
        <f t="shared" si="16"/>
        <v>63768</v>
      </c>
      <c r="P85">
        <f t="shared" si="17"/>
        <v>75.91428571428571</v>
      </c>
      <c r="Q85">
        <f t="shared" si="18"/>
        <v>7.591428571428572</v>
      </c>
      <c r="R85">
        <f t="shared" si="19"/>
        <v>549.958408686702</v>
      </c>
      <c r="S85">
        <f t="shared" si="20"/>
        <v>54.9958408686702</v>
      </c>
      <c r="T85">
        <f t="shared" si="21"/>
        <v>2154.2626760271773</v>
      </c>
    </row>
    <row r="86" spans="10:20" ht="12.75">
      <c r="J86">
        <f t="shared" si="11"/>
        <v>8.099999999999987</v>
      </c>
      <c r="K86">
        <f t="shared" si="12"/>
        <v>838</v>
      </c>
      <c r="L86">
        <f t="shared" si="13"/>
        <v>738</v>
      </c>
      <c r="M86">
        <f t="shared" si="14"/>
        <v>7200</v>
      </c>
      <c r="N86">
        <f t="shared" si="15"/>
        <v>72000</v>
      </c>
      <c r="O86">
        <f t="shared" si="16"/>
        <v>63787.6</v>
      </c>
      <c r="P86">
        <f t="shared" si="17"/>
        <v>76.11885441527446</v>
      </c>
      <c r="Q86">
        <f t="shared" si="18"/>
        <v>7.611885441527446</v>
      </c>
      <c r="R86">
        <f t="shared" si="19"/>
        <v>557.5702941282294</v>
      </c>
      <c r="S86">
        <f t="shared" si="20"/>
        <v>55.757029412822945</v>
      </c>
      <c r="T86">
        <f t="shared" si="21"/>
        <v>2210.0197054400005</v>
      </c>
    </row>
    <row r="87" spans="10:20" ht="12.75">
      <c r="J87">
        <f t="shared" si="11"/>
        <v>8.199999999999987</v>
      </c>
      <c r="K87">
        <f t="shared" si="12"/>
        <v>836</v>
      </c>
      <c r="L87">
        <f t="shared" si="13"/>
        <v>736</v>
      </c>
      <c r="M87">
        <f t="shared" si="14"/>
        <v>7200</v>
      </c>
      <c r="N87">
        <f t="shared" si="15"/>
        <v>72000</v>
      </c>
      <c r="O87">
        <f t="shared" si="16"/>
        <v>63807.2</v>
      </c>
      <c r="P87">
        <f t="shared" si="17"/>
        <v>76.32440191387559</v>
      </c>
      <c r="Q87">
        <f t="shared" si="18"/>
        <v>7.632440191387559</v>
      </c>
      <c r="R87">
        <f t="shared" si="19"/>
        <v>565.202734319617</v>
      </c>
      <c r="S87">
        <f t="shared" si="20"/>
        <v>56.5202734319617</v>
      </c>
      <c r="T87">
        <f t="shared" si="21"/>
        <v>2266.5399788719624</v>
      </c>
    </row>
    <row r="88" spans="10:20" ht="12.75">
      <c r="J88">
        <f t="shared" si="11"/>
        <v>8.299999999999986</v>
      </c>
      <c r="K88">
        <f t="shared" si="12"/>
        <v>834</v>
      </c>
      <c r="L88">
        <f t="shared" si="13"/>
        <v>734</v>
      </c>
      <c r="M88">
        <f t="shared" si="14"/>
        <v>7200</v>
      </c>
      <c r="N88">
        <f t="shared" si="15"/>
        <v>72000</v>
      </c>
      <c r="O88">
        <f t="shared" si="16"/>
        <v>63826.8</v>
      </c>
      <c r="P88">
        <f t="shared" si="17"/>
        <v>76.53093525179857</v>
      </c>
      <c r="Q88">
        <f t="shared" si="18"/>
        <v>7.653093525179857</v>
      </c>
      <c r="R88">
        <f t="shared" si="19"/>
        <v>572.8558278447969</v>
      </c>
      <c r="S88">
        <f t="shared" si="20"/>
        <v>57.285582784479686</v>
      </c>
      <c r="T88">
        <f t="shared" si="21"/>
        <v>2323.825561656442</v>
      </c>
    </row>
    <row r="89" spans="10:20" ht="12.75">
      <c r="J89">
        <f t="shared" si="11"/>
        <v>8.399999999999986</v>
      </c>
      <c r="K89">
        <f t="shared" si="12"/>
        <v>832</v>
      </c>
      <c r="L89">
        <f t="shared" si="13"/>
        <v>732</v>
      </c>
      <c r="M89">
        <f t="shared" si="14"/>
        <v>7200</v>
      </c>
      <c r="N89">
        <f t="shared" si="15"/>
        <v>72000</v>
      </c>
      <c r="O89">
        <f t="shared" si="16"/>
        <v>63846.4</v>
      </c>
      <c r="P89">
        <f t="shared" si="17"/>
        <v>76.73846153846154</v>
      </c>
      <c r="Q89">
        <f t="shared" si="18"/>
        <v>7.673846153846154</v>
      </c>
      <c r="R89">
        <f t="shared" si="19"/>
        <v>580.529673998643</v>
      </c>
      <c r="S89">
        <f t="shared" si="20"/>
        <v>58.05296739986431</v>
      </c>
      <c r="T89">
        <f t="shared" si="21"/>
        <v>2381.8785290563064</v>
      </c>
    </row>
    <row r="90" spans="10:20" ht="12.75">
      <c r="J90">
        <f t="shared" si="11"/>
        <v>8.499999999999986</v>
      </c>
      <c r="K90">
        <f t="shared" si="12"/>
        <v>830</v>
      </c>
      <c r="L90">
        <f t="shared" si="13"/>
        <v>730</v>
      </c>
      <c r="M90">
        <f t="shared" si="14"/>
        <v>7200</v>
      </c>
      <c r="N90">
        <f t="shared" si="15"/>
        <v>72000</v>
      </c>
      <c r="O90">
        <f t="shared" si="16"/>
        <v>63866</v>
      </c>
      <c r="P90">
        <f t="shared" si="17"/>
        <v>76.94698795180723</v>
      </c>
      <c r="Q90">
        <f t="shared" si="18"/>
        <v>7.694698795180724</v>
      </c>
      <c r="R90">
        <f t="shared" si="19"/>
        <v>588.2243727938237</v>
      </c>
      <c r="S90">
        <f t="shared" si="20"/>
        <v>58.82243727938237</v>
      </c>
      <c r="T90">
        <f t="shared" si="21"/>
        <v>2440.700966335689</v>
      </c>
    </row>
    <row r="91" spans="10:20" ht="12.75">
      <c r="J91">
        <f t="shared" si="11"/>
        <v>8.599999999999985</v>
      </c>
      <c r="K91">
        <f t="shared" si="12"/>
        <v>828</v>
      </c>
      <c r="L91">
        <f t="shared" si="13"/>
        <v>728</v>
      </c>
      <c r="M91">
        <f t="shared" si="14"/>
        <v>7200</v>
      </c>
      <c r="N91">
        <f t="shared" si="15"/>
        <v>72000</v>
      </c>
      <c r="O91">
        <f t="shared" si="16"/>
        <v>63885.6</v>
      </c>
      <c r="P91">
        <f t="shared" si="17"/>
        <v>77.15652173913044</v>
      </c>
      <c r="Q91">
        <f t="shared" si="18"/>
        <v>7.715652173913044</v>
      </c>
      <c r="R91">
        <f t="shared" si="19"/>
        <v>595.9400249677368</v>
      </c>
      <c r="S91">
        <f t="shared" si="20"/>
        <v>59.59400249677368</v>
      </c>
      <c r="T91">
        <f t="shared" si="21"/>
        <v>2500.2949688324625</v>
      </c>
    </row>
    <row r="92" spans="10:20" ht="12.75">
      <c r="J92">
        <f t="shared" si="11"/>
        <v>8.699999999999985</v>
      </c>
      <c r="K92">
        <f t="shared" si="12"/>
        <v>826</v>
      </c>
      <c r="L92">
        <f t="shared" si="13"/>
        <v>726</v>
      </c>
      <c r="M92">
        <f t="shared" si="14"/>
        <v>7200</v>
      </c>
      <c r="N92">
        <f t="shared" si="15"/>
        <v>72000</v>
      </c>
      <c r="O92">
        <f t="shared" si="16"/>
        <v>63905.2</v>
      </c>
      <c r="P92">
        <f t="shared" si="17"/>
        <v>77.36707021791767</v>
      </c>
      <c r="Q92">
        <f t="shared" si="18"/>
        <v>7.7367070217917675</v>
      </c>
      <c r="R92">
        <f t="shared" si="19"/>
        <v>603.6767319895285</v>
      </c>
      <c r="S92">
        <f t="shared" si="20"/>
        <v>60.36767319895286</v>
      </c>
      <c r="T92">
        <f t="shared" si="21"/>
        <v>2560.6626420314155</v>
      </c>
    </row>
    <row r="93" spans="10:20" ht="12.75">
      <c r="J93">
        <f t="shared" si="11"/>
        <v>8.799999999999985</v>
      </c>
      <c r="K93">
        <f t="shared" si="12"/>
        <v>824</v>
      </c>
      <c r="L93">
        <f t="shared" si="13"/>
        <v>724</v>
      </c>
      <c r="M93">
        <f t="shared" si="14"/>
        <v>7200</v>
      </c>
      <c r="N93">
        <f t="shared" si="15"/>
        <v>72000</v>
      </c>
      <c r="O93">
        <f t="shared" si="16"/>
        <v>63924.8</v>
      </c>
      <c r="P93">
        <f t="shared" si="17"/>
        <v>77.57864077669903</v>
      </c>
      <c r="Q93">
        <f t="shared" si="18"/>
        <v>7.757864077669904</v>
      </c>
      <c r="R93">
        <f t="shared" si="19"/>
        <v>611.4345960671984</v>
      </c>
      <c r="S93">
        <f t="shared" si="20"/>
        <v>61.143459606719844</v>
      </c>
      <c r="T93">
        <f t="shared" si="21"/>
        <v>2621.8061016381353</v>
      </c>
    </row>
    <row r="94" spans="10:20" ht="12.75">
      <c r="J94">
        <f t="shared" si="11"/>
        <v>8.899999999999984</v>
      </c>
      <c r="K94">
        <f t="shared" si="12"/>
        <v>822</v>
      </c>
      <c r="L94">
        <f t="shared" si="13"/>
        <v>722</v>
      </c>
      <c r="M94">
        <f t="shared" si="14"/>
        <v>7200</v>
      </c>
      <c r="N94">
        <f t="shared" si="15"/>
        <v>72000</v>
      </c>
      <c r="O94">
        <f t="shared" si="16"/>
        <v>63944.4</v>
      </c>
      <c r="P94">
        <f t="shared" si="17"/>
        <v>77.79124087591241</v>
      </c>
      <c r="Q94">
        <f t="shared" si="18"/>
        <v>7.779124087591241</v>
      </c>
      <c r="R94">
        <f t="shared" si="19"/>
        <v>619.2137201547896</v>
      </c>
      <c r="S94">
        <f t="shared" si="20"/>
        <v>61.921372015478966</v>
      </c>
      <c r="T94">
        <f t="shared" si="21"/>
        <v>2683.727473653614</v>
      </c>
    </row>
    <row r="95" spans="10:20" ht="12.75">
      <c r="J95">
        <f t="shared" si="11"/>
        <v>8.999999999999984</v>
      </c>
      <c r="K95">
        <f t="shared" si="12"/>
        <v>820</v>
      </c>
      <c r="L95">
        <f t="shared" si="13"/>
        <v>720</v>
      </c>
      <c r="M95">
        <f t="shared" si="14"/>
        <v>7200</v>
      </c>
      <c r="N95">
        <f t="shared" si="15"/>
        <v>72000</v>
      </c>
      <c r="O95">
        <f t="shared" si="16"/>
        <v>63964</v>
      </c>
      <c r="P95">
        <f t="shared" si="17"/>
        <v>78.00487804878048</v>
      </c>
      <c r="Q95">
        <f t="shared" si="18"/>
        <v>7.800487804878049</v>
      </c>
      <c r="R95">
        <f t="shared" si="19"/>
        <v>627.0142079596676</v>
      </c>
      <c r="S95">
        <f t="shared" si="20"/>
        <v>62.70142079596676</v>
      </c>
      <c r="T95">
        <f t="shared" si="21"/>
        <v>2746.428894449581</v>
      </c>
    </row>
    <row r="96" spans="10:20" ht="12.75">
      <c r="J96">
        <f t="shared" si="11"/>
        <v>9.099999999999984</v>
      </c>
      <c r="K96">
        <f t="shared" si="12"/>
        <v>818</v>
      </c>
      <c r="L96">
        <f t="shared" si="13"/>
        <v>718</v>
      </c>
      <c r="M96">
        <f t="shared" si="14"/>
        <v>7200</v>
      </c>
      <c r="N96">
        <f t="shared" si="15"/>
        <v>72000</v>
      </c>
      <c r="O96">
        <f t="shared" si="16"/>
        <v>63983.6</v>
      </c>
      <c r="P96">
        <f t="shared" si="17"/>
        <v>78.21955990220049</v>
      </c>
      <c r="Q96">
        <f t="shared" si="18"/>
        <v>7.821955990220049</v>
      </c>
      <c r="R96">
        <f t="shared" si="19"/>
        <v>634.8361639498877</v>
      </c>
      <c r="S96">
        <f t="shared" si="20"/>
        <v>63.48361639498877</v>
      </c>
      <c r="T96">
        <f t="shared" si="21"/>
        <v>2809.91251084457</v>
      </c>
    </row>
    <row r="97" spans="10:20" ht="12.75">
      <c r="J97">
        <f t="shared" si="11"/>
        <v>9.199999999999983</v>
      </c>
      <c r="K97">
        <f t="shared" si="12"/>
        <v>816</v>
      </c>
      <c r="L97">
        <f t="shared" si="13"/>
        <v>716</v>
      </c>
      <c r="M97">
        <f t="shared" si="14"/>
        <v>7200</v>
      </c>
      <c r="N97">
        <f t="shared" si="15"/>
        <v>72000</v>
      </c>
      <c r="O97">
        <f t="shared" si="16"/>
        <v>64003.2</v>
      </c>
      <c r="P97">
        <f t="shared" si="17"/>
        <v>78.43529411764706</v>
      </c>
      <c r="Q97">
        <f t="shared" si="18"/>
        <v>7.843529411764706</v>
      </c>
      <c r="R97">
        <f t="shared" si="19"/>
        <v>642.6796933616524</v>
      </c>
      <c r="S97">
        <f t="shared" si="20"/>
        <v>64.26796933616525</v>
      </c>
      <c r="T97">
        <f t="shared" si="21"/>
        <v>2874.1804801807352</v>
      </c>
    </row>
    <row r="98" spans="10:20" ht="12.75">
      <c r="J98">
        <f t="shared" si="11"/>
        <v>9.299999999999983</v>
      </c>
      <c r="K98">
        <f t="shared" si="12"/>
        <v>814</v>
      </c>
      <c r="L98">
        <f t="shared" si="13"/>
        <v>714</v>
      </c>
      <c r="M98">
        <f t="shared" si="14"/>
        <v>7200</v>
      </c>
      <c r="N98">
        <f t="shared" si="15"/>
        <v>72000</v>
      </c>
      <c r="O98">
        <f t="shared" si="16"/>
        <v>64022.8</v>
      </c>
      <c r="P98">
        <f t="shared" si="17"/>
        <v>78.65208845208845</v>
      </c>
      <c r="Q98">
        <f t="shared" si="18"/>
        <v>7.865208845208845</v>
      </c>
      <c r="R98">
        <f t="shared" si="19"/>
        <v>650.5449022068613</v>
      </c>
      <c r="S98">
        <f t="shared" si="20"/>
        <v>65.05449022068613</v>
      </c>
      <c r="T98">
        <f t="shared" si="21"/>
        <v>2939.2349704014214</v>
      </c>
    </row>
    <row r="99" spans="10:20" ht="12.75">
      <c r="J99">
        <f t="shared" si="11"/>
        <v>9.399999999999983</v>
      </c>
      <c r="K99">
        <f t="shared" si="12"/>
        <v>812</v>
      </c>
      <c r="L99">
        <f t="shared" si="13"/>
        <v>712</v>
      </c>
      <c r="M99">
        <f t="shared" si="14"/>
        <v>7200</v>
      </c>
      <c r="N99">
        <f t="shared" si="15"/>
        <v>72000</v>
      </c>
      <c r="O99">
        <f t="shared" si="16"/>
        <v>64042.4</v>
      </c>
      <c r="P99">
        <f t="shared" si="17"/>
        <v>78.86995073891626</v>
      </c>
      <c r="Q99">
        <f t="shared" si="18"/>
        <v>7.886995073891626</v>
      </c>
      <c r="R99">
        <f t="shared" si="19"/>
        <v>658.4318972807529</v>
      </c>
      <c r="S99">
        <f t="shared" si="20"/>
        <v>65.84318972807529</v>
      </c>
      <c r="T99">
        <f t="shared" si="21"/>
        <v>3005.0781601294966</v>
      </c>
    </row>
    <row r="100" spans="10:20" ht="12.75">
      <c r="J100">
        <f t="shared" si="11"/>
        <v>9.499999999999982</v>
      </c>
      <c r="K100">
        <f t="shared" si="12"/>
        <v>810</v>
      </c>
      <c r="L100">
        <f t="shared" si="13"/>
        <v>710</v>
      </c>
      <c r="M100">
        <f t="shared" si="14"/>
        <v>7200</v>
      </c>
      <c r="N100">
        <f t="shared" si="15"/>
        <v>72000</v>
      </c>
      <c r="O100">
        <f t="shared" si="16"/>
        <v>64062</v>
      </c>
      <c r="P100">
        <f t="shared" si="17"/>
        <v>79.08888888888889</v>
      </c>
      <c r="Q100">
        <f t="shared" si="18"/>
        <v>7.908888888888889</v>
      </c>
      <c r="R100">
        <f t="shared" si="19"/>
        <v>666.3407861696418</v>
      </c>
      <c r="S100">
        <f t="shared" si="20"/>
        <v>66.63407861696417</v>
      </c>
      <c r="T100">
        <f t="shared" si="21"/>
        <v>3071.7122387464606</v>
      </c>
    </row>
    <row r="101" spans="10:20" ht="12.75">
      <c r="J101">
        <f t="shared" si="11"/>
        <v>9.599999999999982</v>
      </c>
      <c r="K101">
        <f t="shared" si="12"/>
        <v>808</v>
      </c>
      <c r="L101">
        <f t="shared" si="13"/>
        <v>708</v>
      </c>
      <c r="M101">
        <f t="shared" si="14"/>
        <v>7200</v>
      </c>
      <c r="N101">
        <f t="shared" si="15"/>
        <v>72000</v>
      </c>
      <c r="O101">
        <f t="shared" si="16"/>
        <v>64081.6</v>
      </c>
      <c r="P101">
        <f t="shared" si="17"/>
        <v>79.30891089108911</v>
      </c>
      <c r="Q101">
        <f t="shared" si="18"/>
        <v>7.930891089108911</v>
      </c>
      <c r="R101">
        <f t="shared" si="19"/>
        <v>674.2716772587507</v>
      </c>
      <c r="S101">
        <f t="shared" si="20"/>
        <v>67.42716772587508</v>
      </c>
      <c r="T101">
        <f t="shared" si="21"/>
        <v>3139.139406472336</v>
      </c>
    </row>
    <row r="102" spans="10:20" ht="12.75">
      <c r="J102">
        <f t="shared" si="11"/>
        <v>9.699999999999982</v>
      </c>
      <c r="K102">
        <f t="shared" si="12"/>
        <v>806</v>
      </c>
      <c r="L102">
        <f t="shared" si="13"/>
        <v>706</v>
      </c>
      <c r="M102">
        <f t="shared" si="14"/>
        <v>7200</v>
      </c>
      <c r="N102">
        <f t="shared" si="15"/>
        <v>72000</v>
      </c>
      <c r="O102">
        <f t="shared" si="16"/>
        <v>64101.2</v>
      </c>
      <c r="P102">
        <f t="shared" si="17"/>
        <v>79.53002481389578</v>
      </c>
      <c r="Q102">
        <f t="shared" si="18"/>
        <v>7.9530024813895785</v>
      </c>
      <c r="R102">
        <f t="shared" si="19"/>
        <v>682.2246797401403</v>
      </c>
      <c r="S102">
        <f t="shared" si="20"/>
        <v>68.22246797401404</v>
      </c>
      <c r="T102">
        <f t="shared" si="21"/>
        <v>3207.3618744463497</v>
      </c>
    </row>
    <row r="103" spans="10:20" ht="12.75">
      <c r="J103">
        <f t="shared" si="11"/>
        <v>9.799999999999981</v>
      </c>
      <c r="K103">
        <f t="shared" si="12"/>
        <v>804</v>
      </c>
      <c r="L103">
        <f t="shared" si="13"/>
        <v>704</v>
      </c>
      <c r="M103">
        <f t="shared" si="14"/>
        <v>7200</v>
      </c>
      <c r="N103">
        <f t="shared" si="15"/>
        <v>72000</v>
      </c>
      <c r="O103">
        <f t="shared" si="16"/>
        <v>64120.8</v>
      </c>
      <c r="P103">
        <f t="shared" si="17"/>
        <v>79.75223880597015</v>
      </c>
      <c r="Q103">
        <f t="shared" si="18"/>
        <v>7.9752238805970155</v>
      </c>
      <c r="R103">
        <f t="shared" si="19"/>
        <v>690.1999036207374</v>
      </c>
      <c r="S103">
        <f t="shared" si="20"/>
        <v>69.01999036207374</v>
      </c>
      <c r="T103">
        <f t="shared" si="21"/>
        <v>3276.3818648084234</v>
      </c>
    </row>
    <row r="104" spans="10:20" ht="12.75">
      <c r="J104">
        <f t="shared" si="11"/>
        <v>9.89999999999998</v>
      </c>
      <c r="K104">
        <f t="shared" si="12"/>
        <v>802</v>
      </c>
      <c r="L104">
        <f t="shared" si="13"/>
        <v>702</v>
      </c>
      <c r="M104">
        <f t="shared" si="14"/>
        <v>7200</v>
      </c>
      <c r="N104">
        <f t="shared" si="15"/>
        <v>72000</v>
      </c>
      <c r="O104">
        <f t="shared" si="16"/>
        <v>64140.4</v>
      </c>
      <c r="P104">
        <f t="shared" si="17"/>
        <v>79.97556109725686</v>
      </c>
      <c r="Q104">
        <f t="shared" si="18"/>
        <v>7.997556109725686</v>
      </c>
      <c r="R104">
        <f t="shared" si="19"/>
        <v>698.197459730463</v>
      </c>
      <c r="S104">
        <f t="shared" si="20"/>
        <v>69.81974597304631</v>
      </c>
      <c r="T104">
        <f t="shared" si="21"/>
        <v>3346.2016107814698</v>
      </c>
    </row>
    <row r="105" spans="10:20" ht="12.75">
      <c r="J105">
        <f t="shared" si="11"/>
        <v>9.99999999999998</v>
      </c>
      <c r="K105">
        <f t="shared" si="12"/>
        <v>800</v>
      </c>
      <c r="L105">
        <f t="shared" si="13"/>
        <v>700</v>
      </c>
      <c r="M105">
        <f t="shared" si="14"/>
        <v>7200</v>
      </c>
      <c r="N105">
        <f t="shared" si="15"/>
        <v>72000</v>
      </c>
      <c r="O105">
        <f t="shared" si="16"/>
        <v>64160</v>
      </c>
      <c r="P105">
        <f t="shared" si="17"/>
        <v>80.2</v>
      </c>
      <c r="Q105">
        <f t="shared" si="18"/>
        <v>8.020000000000001</v>
      </c>
      <c r="R105">
        <f t="shared" si="19"/>
        <v>706.217459730463</v>
      </c>
      <c r="S105">
        <f t="shared" si="20"/>
        <v>70.6217459730463</v>
      </c>
      <c r="T105">
        <f t="shared" si="21"/>
        <v>3416.823356754516</v>
      </c>
    </row>
    <row r="106" spans="10:20" ht="12.75">
      <c r="J106">
        <f t="shared" si="11"/>
        <v>10.09999999999998</v>
      </c>
      <c r="K106">
        <f t="shared" si="12"/>
        <v>798</v>
      </c>
      <c r="L106">
        <f t="shared" si="13"/>
        <v>698</v>
      </c>
      <c r="M106">
        <f t="shared" si="14"/>
        <v>7200</v>
      </c>
      <c r="N106">
        <f t="shared" si="15"/>
        <v>72000</v>
      </c>
      <c r="O106">
        <f t="shared" si="16"/>
        <v>64179.6</v>
      </c>
      <c r="P106">
        <f t="shared" si="17"/>
        <v>80.42556390977444</v>
      </c>
      <c r="Q106">
        <f t="shared" si="18"/>
        <v>8.042556390977444</v>
      </c>
      <c r="R106">
        <f t="shared" si="19"/>
        <v>714.2600161214405</v>
      </c>
      <c r="S106">
        <f t="shared" si="20"/>
        <v>71.42600161214405</v>
      </c>
      <c r="T106">
        <f t="shared" si="21"/>
        <v>3488.24935836666</v>
      </c>
    </row>
    <row r="107" spans="10:20" ht="12.75">
      <c r="J107">
        <f t="shared" si="11"/>
        <v>10.19999999999998</v>
      </c>
      <c r="K107">
        <f t="shared" si="12"/>
        <v>796</v>
      </c>
      <c r="L107">
        <f t="shared" si="13"/>
        <v>696</v>
      </c>
      <c r="M107">
        <f t="shared" si="14"/>
        <v>7200</v>
      </c>
      <c r="N107">
        <f t="shared" si="15"/>
        <v>72000</v>
      </c>
      <c r="O107">
        <f t="shared" si="16"/>
        <v>64199.2</v>
      </c>
      <c r="P107">
        <f t="shared" si="17"/>
        <v>80.65226130653267</v>
      </c>
      <c r="Q107">
        <f t="shared" si="18"/>
        <v>8.065226130653267</v>
      </c>
      <c r="R107">
        <f t="shared" si="19"/>
        <v>722.3252422520937</v>
      </c>
      <c r="S107">
        <f t="shared" si="20"/>
        <v>72.23252422520937</v>
      </c>
      <c r="T107">
        <f t="shared" si="21"/>
        <v>3560.4818825918696</v>
      </c>
    </row>
    <row r="108" spans="10:20" ht="12.75">
      <c r="J108">
        <f t="shared" si="11"/>
        <v>10.29999999999998</v>
      </c>
      <c r="K108">
        <f t="shared" si="12"/>
        <v>794</v>
      </c>
      <c r="L108">
        <f t="shared" si="13"/>
        <v>694</v>
      </c>
      <c r="M108">
        <f t="shared" si="14"/>
        <v>7200</v>
      </c>
      <c r="N108">
        <f t="shared" si="15"/>
        <v>72000</v>
      </c>
      <c r="O108">
        <f t="shared" si="16"/>
        <v>64218.8</v>
      </c>
      <c r="P108">
        <f t="shared" si="17"/>
        <v>80.88010075566751</v>
      </c>
      <c r="Q108">
        <f t="shared" si="18"/>
        <v>8.088010075566752</v>
      </c>
      <c r="R108">
        <f t="shared" si="19"/>
        <v>730.4132523276605</v>
      </c>
      <c r="S108">
        <f t="shared" si="20"/>
        <v>73.04132523276606</v>
      </c>
      <c r="T108">
        <f t="shared" si="21"/>
        <v>3633.523207824636</v>
      </c>
    </row>
    <row r="109" spans="10:20" ht="12.75">
      <c r="J109">
        <f t="shared" si="11"/>
        <v>10.399999999999979</v>
      </c>
      <c r="K109">
        <f t="shared" si="12"/>
        <v>792</v>
      </c>
      <c r="L109">
        <f t="shared" si="13"/>
        <v>692</v>
      </c>
      <c r="M109">
        <f t="shared" si="14"/>
        <v>7200</v>
      </c>
      <c r="N109">
        <f t="shared" si="15"/>
        <v>72000</v>
      </c>
      <c r="O109">
        <f t="shared" si="16"/>
        <v>64238.4</v>
      </c>
      <c r="P109">
        <f t="shared" si="17"/>
        <v>81.10909090909091</v>
      </c>
      <c r="Q109">
        <f t="shared" si="18"/>
        <v>8.110909090909091</v>
      </c>
      <c r="R109">
        <f t="shared" si="19"/>
        <v>738.5241614185696</v>
      </c>
      <c r="S109">
        <f t="shared" si="20"/>
        <v>73.85241614185696</v>
      </c>
      <c r="T109">
        <f t="shared" si="21"/>
        <v>3707.3756239664926</v>
      </c>
    </row>
    <row r="110" spans="10:20" ht="12.75">
      <c r="J110">
        <f t="shared" si="11"/>
        <v>10.499999999999979</v>
      </c>
      <c r="K110">
        <f t="shared" si="12"/>
        <v>790</v>
      </c>
      <c r="L110">
        <f t="shared" si="13"/>
        <v>690</v>
      </c>
      <c r="M110">
        <f t="shared" si="14"/>
        <v>7200</v>
      </c>
      <c r="N110">
        <f t="shared" si="15"/>
        <v>72000</v>
      </c>
      <c r="O110">
        <f t="shared" si="16"/>
        <v>64258</v>
      </c>
      <c r="P110">
        <f t="shared" si="17"/>
        <v>81.33924050632912</v>
      </c>
      <c r="Q110">
        <f t="shared" si="18"/>
        <v>8.133924050632912</v>
      </c>
      <c r="R110">
        <f t="shared" si="19"/>
        <v>746.6580854692025</v>
      </c>
      <c r="S110">
        <f t="shared" si="20"/>
        <v>74.66580854692026</v>
      </c>
      <c r="T110">
        <f t="shared" si="21"/>
        <v>3782.041432513413</v>
      </c>
    </row>
    <row r="111" spans="10:20" ht="12.75">
      <c r="J111">
        <f t="shared" si="11"/>
        <v>10.599999999999978</v>
      </c>
      <c r="K111">
        <f t="shared" si="12"/>
        <v>788</v>
      </c>
      <c r="L111">
        <f t="shared" si="13"/>
        <v>688</v>
      </c>
      <c r="M111">
        <f t="shared" si="14"/>
        <v>7200</v>
      </c>
      <c r="N111">
        <f t="shared" si="15"/>
        <v>72000</v>
      </c>
      <c r="O111">
        <f t="shared" si="16"/>
        <v>64277.6</v>
      </c>
      <c r="P111">
        <f t="shared" si="17"/>
        <v>81.57055837563452</v>
      </c>
      <c r="Q111">
        <f t="shared" si="18"/>
        <v>8.157055837563453</v>
      </c>
      <c r="R111">
        <f t="shared" si="19"/>
        <v>754.815141306766</v>
      </c>
      <c r="S111">
        <f t="shared" si="20"/>
        <v>75.4815141306766</v>
      </c>
      <c r="T111">
        <f t="shared" si="21"/>
        <v>3857.5229466440896</v>
      </c>
    </row>
    <row r="112" spans="10:20" ht="12.75">
      <c r="J112">
        <f t="shared" si="11"/>
        <v>10.699999999999978</v>
      </c>
      <c r="K112">
        <f t="shared" si="12"/>
        <v>786</v>
      </c>
      <c r="L112">
        <f t="shared" si="13"/>
        <v>686</v>
      </c>
      <c r="M112">
        <f t="shared" si="14"/>
        <v>7200</v>
      </c>
      <c r="N112">
        <f t="shared" si="15"/>
        <v>72000</v>
      </c>
      <c r="O112">
        <f t="shared" si="16"/>
        <v>64297.2</v>
      </c>
      <c r="P112">
        <f t="shared" si="17"/>
        <v>81.8030534351145</v>
      </c>
      <c r="Q112">
        <f t="shared" si="18"/>
        <v>8.180305343511451</v>
      </c>
      <c r="R112">
        <f t="shared" si="19"/>
        <v>762.9954466502775</v>
      </c>
      <c r="S112">
        <f t="shared" si="20"/>
        <v>76.29954466502775</v>
      </c>
      <c r="T112">
        <f t="shared" si="21"/>
        <v>3933.8224913091176</v>
      </c>
    </row>
    <row r="113" spans="10:20" ht="12.75">
      <c r="J113">
        <f t="shared" si="11"/>
        <v>10.799999999999978</v>
      </c>
      <c r="K113">
        <f t="shared" si="12"/>
        <v>784</v>
      </c>
      <c r="L113">
        <f t="shared" si="13"/>
        <v>684</v>
      </c>
      <c r="M113">
        <f t="shared" si="14"/>
        <v>7200</v>
      </c>
      <c r="N113">
        <f t="shared" si="15"/>
        <v>72000</v>
      </c>
      <c r="O113">
        <f t="shared" si="16"/>
        <v>64316.8</v>
      </c>
      <c r="P113">
        <f t="shared" si="17"/>
        <v>82.03673469387755</v>
      </c>
      <c r="Q113">
        <f t="shared" si="18"/>
        <v>8.203673469387756</v>
      </c>
      <c r="R113">
        <f t="shared" si="19"/>
        <v>771.1991201196653</v>
      </c>
      <c r="S113">
        <f t="shared" si="20"/>
        <v>77.11991201196653</v>
      </c>
      <c r="T113">
        <f t="shared" si="21"/>
        <v>4010.942403321084</v>
      </c>
    </row>
    <row r="114" spans="10:20" ht="12.75">
      <c r="J114">
        <f t="shared" si="11"/>
        <v>10.899999999999977</v>
      </c>
      <c r="K114">
        <f t="shared" si="12"/>
        <v>782</v>
      </c>
      <c r="L114">
        <f t="shared" si="13"/>
        <v>682</v>
      </c>
      <c r="M114">
        <f t="shared" si="14"/>
        <v>7200</v>
      </c>
      <c r="N114">
        <f t="shared" si="15"/>
        <v>72000</v>
      </c>
      <c r="O114">
        <f t="shared" si="16"/>
        <v>64336.4</v>
      </c>
      <c r="P114">
        <f t="shared" si="17"/>
        <v>82.27161125319694</v>
      </c>
      <c r="Q114">
        <f t="shared" si="18"/>
        <v>8.227161125319695</v>
      </c>
      <c r="R114">
        <f t="shared" si="19"/>
        <v>779.4262812449849</v>
      </c>
      <c r="S114">
        <f t="shared" si="20"/>
        <v>77.9426281244985</v>
      </c>
      <c r="T114">
        <f t="shared" si="21"/>
        <v>4088.8850314455826</v>
      </c>
    </row>
    <row r="115" spans="10:20" ht="12.75">
      <c r="J115">
        <f t="shared" si="11"/>
        <v>10.999999999999977</v>
      </c>
      <c r="K115">
        <f t="shared" si="12"/>
        <v>780</v>
      </c>
      <c r="L115">
        <f t="shared" si="13"/>
        <v>680</v>
      </c>
      <c r="M115">
        <f t="shared" si="14"/>
        <v>7200</v>
      </c>
      <c r="N115">
        <f t="shared" si="15"/>
        <v>72000</v>
      </c>
      <c r="O115">
        <f t="shared" si="16"/>
        <v>64356</v>
      </c>
      <c r="P115">
        <f t="shared" si="17"/>
        <v>82.50769230769231</v>
      </c>
      <c r="Q115">
        <f t="shared" si="18"/>
        <v>8.250769230769231</v>
      </c>
      <c r="R115">
        <f t="shared" si="19"/>
        <v>787.6770504757542</v>
      </c>
      <c r="S115">
        <f t="shared" si="20"/>
        <v>78.76770504757542</v>
      </c>
      <c r="T115">
        <f t="shared" si="21"/>
        <v>4167.652736493158</v>
      </c>
    </row>
    <row r="116" spans="10:20" ht="12.75">
      <c r="J116">
        <f t="shared" si="11"/>
        <v>11.099999999999977</v>
      </c>
      <c r="K116">
        <f t="shared" si="12"/>
        <v>778</v>
      </c>
      <c r="L116">
        <f t="shared" si="13"/>
        <v>678</v>
      </c>
      <c r="M116">
        <f t="shared" si="14"/>
        <v>7200</v>
      </c>
      <c r="N116">
        <f t="shared" si="15"/>
        <v>72000</v>
      </c>
      <c r="O116">
        <f t="shared" si="16"/>
        <v>64375.6</v>
      </c>
      <c r="P116">
        <f t="shared" si="17"/>
        <v>82.74498714652957</v>
      </c>
      <c r="Q116">
        <f t="shared" si="18"/>
        <v>8.274498714652957</v>
      </c>
      <c r="R116">
        <f t="shared" si="19"/>
        <v>795.9515491904071</v>
      </c>
      <c r="S116">
        <f t="shared" si="20"/>
        <v>79.59515491904072</v>
      </c>
      <c r="T116">
        <f t="shared" si="21"/>
        <v>4247.247891412198</v>
      </c>
    </row>
    <row r="117" spans="10:20" ht="12.75">
      <c r="J117">
        <f t="shared" si="11"/>
        <v>11.199999999999976</v>
      </c>
      <c r="K117">
        <f t="shared" si="12"/>
        <v>776</v>
      </c>
      <c r="L117">
        <f t="shared" si="13"/>
        <v>676</v>
      </c>
      <c r="M117">
        <f t="shared" si="14"/>
        <v>7200</v>
      </c>
      <c r="N117">
        <f t="shared" si="15"/>
        <v>72000</v>
      </c>
      <c r="O117">
        <f t="shared" si="16"/>
        <v>64395.2</v>
      </c>
      <c r="P117">
        <f t="shared" si="17"/>
        <v>82.98350515463918</v>
      </c>
      <c r="Q117">
        <f t="shared" si="18"/>
        <v>8.298350515463918</v>
      </c>
      <c r="R117">
        <f t="shared" si="19"/>
        <v>804.249899705871</v>
      </c>
      <c r="S117">
        <f t="shared" si="20"/>
        <v>80.4249899705871</v>
      </c>
      <c r="T117">
        <f t="shared" si="21"/>
        <v>4327.672881382786</v>
      </c>
    </row>
    <row r="118" spans="10:20" ht="12.75">
      <c r="J118">
        <f t="shared" si="11"/>
        <v>11.299999999999976</v>
      </c>
      <c r="K118">
        <f t="shared" si="12"/>
        <v>774</v>
      </c>
      <c r="L118">
        <f t="shared" si="13"/>
        <v>674</v>
      </c>
      <c r="M118">
        <f t="shared" si="14"/>
        <v>7200</v>
      </c>
      <c r="N118">
        <f t="shared" si="15"/>
        <v>72000</v>
      </c>
      <c r="O118">
        <f t="shared" si="16"/>
        <v>64414.8</v>
      </c>
      <c r="P118">
        <f t="shared" si="17"/>
        <v>83.22325581395349</v>
      </c>
      <c r="Q118">
        <f t="shared" si="18"/>
        <v>8.322325581395349</v>
      </c>
      <c r="R118">
        <f t="shared" si="19"/>
        <v>812.5722252872664</v>
      </c>
      <c r="S118">
        <f t="shared" si="20"/>
        <v>81.25722252872664</v>
      </c>
      <c r="T118">
        <f t="shared" si="21"/>
        <v>4408.930103911513</v>
      </c>
    </row>
    <row r="119" spans="10:20" ht="12.75">
      <c r="J119">
        <f t="shared" si="11"/>
        <v>11.399999999999975</v>
      </c>
      <c r="K119">
        <f t="shared" si="12"/>
        <v>772</v>
      </c>
      <c r="L119">
        <f t="shared" si="13"/>
        <v>672</v>
      </c>
      <c r="M119">
        <f t="shared" si="14"/>
        <v>7200</v>
      </c>
      <c r="N119">
        <f t="shared" si="15"/>
        <v>72000</v>
      </c>
      <c r="O119">
        <f t="shared" si="16"/>
        <v>64434.4</v>
      </c>
      <c r="P119">
        <f t="shared" si="17"/>
        <v>83.46424870466322</v>
      </c>
      <c r="Q119">
        <f t="shared" si="18"/>
        <v>8.346424870466322</v>
      </c>
      <c r="R119">
        <f t="shared" si="19"/>
        <v>820.9186501577327</v>
      </c>
      <c r="S119">
        <f t="shared" si="20"/>
        <v>82.09186501577328</v>
      </c>
      <c r="T119">
        <f t="shared" si="21"/>
        <v>4491.021968927286</v>
      </c>
    </row>
    <row r="120" spans="10:20" ht="12.75">
      <c r="J120">
        <f t="shared" si="11"/>
        <v>11.499999999999975</v>
      </c>
      <c r="K120">
        <f t="shared" si="12"/>
        <v>770</v>
      </c>
      <c r="L120">
        <f t="shared" si="13"/>
        <v>670</v>
      </c>
      <c r="M120">
        <f t="shared" si="14"/>
        <v>7200</v>
      </c>
      <c r="N120">
        <f t="shared" si="15"/>
        <v>72000</v>
      </c>
      <c r="O120">
        <f t="shared" si="16"/>
        <v>64454</v>
      </c>
      <c r="P120">
        <f t="shared" si="17"/>
        <v>83.7064935064935</v>
      </c>
      <c r="Q120">
        <f t="shared" si="18"/>
        <v>8.37064935064935</v>
      </c>
      <c r="R120">
        <f t="shared" si="19"/>
        <v>829.2892995083821</v>
      </c>
      <c r="S120">
        <f t="shared" si="20"/>
        <v>82.92892995083821</v>
      </c>
      <c r="T120">
        <f t="shared" si="21"/>
        <v>4573.9508988781245</v>
      </c>
    </row>
    <row r="121" spans="10:20" ht="12.75">
      <c r="J121">
        <f t="shared" si="11"/>
        <v>11.599999999999975</v>
      </c>
      <c r="K121">
        <f t="shared" si="12"/>
        <v>768</v>
      </c>
      <c r="L121">
        <f t="shared" si="13"/>
        <v>668</v>
      </c>
      <c r="M121">
        <f t="shared" si="14"/>
        <v>7200</v>
      </c>
      <c r="N121">
        <f t="shared" si="15"/>
        <v>72000</v>
      </c>
      <c r="O121">
        <f t="shared" si="16"/>
        <v>64473.6</v>
      </c>
      <c r="P121">
        <f t="shared" si="17"/>
        <v>83.95</v>
      </c>
      <c r="Q121">
        <f t="shared" si="18"/>
        <v>8.395000000000001</v>
      </c>
      <c r="R121">
        <f t="shared" si="19"/>
        <v>837.6842995083821</v>
      </c>
      <c r="S121">
        <f t="shared" si="20"/>
        <v>83.76842995083821</v>
      </c>
      <c r="T121">
        <f t="shared" si="21"/>
        <v>4657.719328828963</v>
      </c>
    </row>
    <row r="122" spans="10:20" ht="12.75">
      <c r="J122">
        <f t="shared" si="11"/>
        <v>11.699999999999974</v>
      </c>
      <c r="K122">
        <f t="shared" si="12"/>
        <v>766</v>
      </c>
      <c r="L122">
        <f t="shared" si="13"/>
        <v>666</v>
      </c>
      <c r="M122">
        <f t="shared" si="14"/>
        <v>7200</v>
      </c>
      <c r="N122">
        <f t="shared" si="15"/>
        <v>72000</v>
      </c>
      <c r="O122">
        <f t="shared" si="16"/>
        <v>64493.2</v>
      </c>
      <c r="P122">
        <f t="shared" si="17"/>
        <v>84.19477806788511</v>
      </c>
      <c r="Q122">
        <f t="shared" si="18"/>
        <v>8.419477806788512</v>
      </c>
      <c r="R122">
        <f t="shared" si="19"/>
        <v>846.1037773151706</v>
      </c>
      <c r="S122">
        <f t="shared" si="20"/>
        <v>84.61037773151708</v>
      </c>
      <c r="T122">
        <f t="shared" si="21"/>
        <v>4742.32970656048</v>
      </c>
    </row>
    <row r="123" spans="10:20" ht="12.75">
      <c r="J123">
        <f t="shared" si="11"/>
        <v>11.799999999999974</v>
      </c>
      <c r="K123">
        <f t="shared" si="12"/>
        <v>764</v>
      </c>
      <c r="L123">
        <f t="shared" si="13"/>
        <v>664</v>
      </c>
      <c r="M123">
        <f t="shared" si="14"/>
        <v>7200</v>
      </c>
      <c r="N123">
        <f t="shared" si="15"/>
        <v>72000</v>
      </c>
      <c r="O123">
        <f t="shared" si="16"/>
        <v>64512.8</v>
      </c>
      <c r="P123">
        <f t="shared" si="17"/>
        <v>84.44083769633508</v>
      </c>
      <c r="Q123">
        <f t="shared" si="18"/>
        <v>8.444083769633508</v>
      </c>
      <c r="R123">
        <f t="shared" si="19"/>
        <v>854.5478610848041</v>
      </c>
      <c r="S123">
        <f t="shared" si="20"/>
        <v>85.45478610848042</v>
      </c>
      <c r="T123">
        <f t="shared" si="21"/>
        <v>4827.78449266896</v>
      </c>
    </row>
    <row r="124" spans="10:20" ht="12.75">
      <c r="J124">
        <f t="shared" si="11"/>
        <v>11.899999999999974</v>
      </c>
      <c r="K124">
        <f t="shared" si="12"/>
        <v>762</v>
      </c>
      <c r="L124">
        <f t="shared" si="13"/>
        <v>662</v>
      </c>
      <c r="M124">
        <f t="shared" si="14"/>
        <v>7200</v>
      </c>
      <c r="N124">
        <f t="shared" si="15"/>
        <v>72000</v>
      </c>
      <c r="O124">
        <f t="shared" si="16"/>
        <v>64532.4</v>
      </c>
      <c r="P124">
        <f t="shared" si="17"/>
        <v>84.68818897637796</v>
      </c>
      <c r="Q124">
        <f t="shared" si="18"/>
        <v>8.468818897637796</v>
      </c>
      <c r="R124">
        <f t="shared" si="19"/>
        <v>863.0166799824419</v>
      </c>
      <c r="S124">
        <f t="shared" si="20"/>
        <v>86.3016679982442</v>
      </c>
      <c r="T124">
        <f t="shared" si="21"/>
        <v>4914.086160667204</v>
      </c>
    </row>
    <row r="125" spans="10:20" ht="12.75">
      <c r="J125">
        <f t="shared" si="11"/>
        <v>11.999999999999973</v>
      </c>
      <c r="K125">
        <f t="shared" si="12"/>
        <v>760</v>
      </c>
      <c r="L125">
        <f t="shared" si="13"/>
        <v>660</v>
      </c>
      <c r="M125">
        <f t="shared" si="14"/>
        <v>7200</v>
      </c>
      <c r="N125">
        <f t="shared" si="15"/>
        <v>72000</v>
      </c>
      <c r="O125">
        <f t="shared" si="16"/>
        <v>64552</v>
      </c>
      <c r="P125">
        <f t="shared" si="17"/>
        <v>84.93684210526315</v>
      </c>
      <c r="Q125">
        <f t="shared" si="18"/>
        <v>8.493684210526316</v>
      </c>
      <c r="R125">
        <f t="shared" si="19"/>
        <v>871.5103641929683</v>
      </c>
      <c r="S125">
        <f t="shared" si="20"/>
        <v>87.15103641929683</v>
      </c>
      <c r="T125">
        <f t="shared" si="21"/>
        <v>5001.2371970865015</v>
      </c>
    </row>
    <row r="126" spans="10:20" ht="12.75">
      <c r="J126">
        <f t="shared" si="11"/>
        <v>12.099999999999973</v>
      </c>
      <c r="K126">
        <f t="shared" si="12"/>
        <v>758</v>
      </c>
      <c r="L126">
        <f t="shared" si="13"/>
        <v>658</v>
      </c>
      <c r="M126">
        <f t="shared" si="14"/>
        <v>7200</v>
      </c>
      <c r="N126">
        <f t="shared" si="15"/>
        <v>72000</v>
      </c>
      <c r="O126">
        <f t="shared" si="16"/>
        <v>64571.6</v>
      </c>
      <c r="P126">
        <f t="shared" si="17"/>
        <v>85.1868073878628</v>
      </c>
      <c r="Q126">
        <f t="shared" si="18"/>
        <v>8.51868073878628</v>
      </c>
      <c r="R126">
        <f t="shared" si="19"/>
        <v>880.0290449317546</v>
      </c>
      <c r="S126">
        <f t="shared" si="20"/>
        <v>88.00290449317546</v>
      </c>
      <c r="T126">
        <f t="shared" si="21"/>
        <v>5089.240101579677</v>
      </c>
    </row>
    <row r="127" spans="10:20" ht="12.75">
      <c r="J127">
        <f t="shared" si="11"/>
        <v>12.199999999999973</v>
      </c>
      <c r="K127">
        <f t="shared" si="12"/>
        <v>756</v>
      </c>
      <c r="L127">
        <f t="shared" si="13"/>
        <v>656</v>
      </c>
      <c r="M127">
        <f t="shared" si="14"/>
        <v>7200</v>
      </c>
      <c r="N127">
        <f t="shared" si="15"/>
        <v>72000</v>
      </c>
      <c r="O127">
        <f t="shared" si="16"/>
        <v>64591.2</v>
      </c>
      <c r="P127">
        <f t="shared" si="17"/>
        <v>85.43809523809523</v>
      </c>
      <c r="Q127">
        <f t="shared" si="18"/>
        <v>8.543809523809523</v>
      </c>
      <c r="R127">
        <f t="shared" si="19"/>
        <v>888.5728544555641</v>
      </c>
      <c r="S127">
        <f t="shared" si="20"/>
        <v>88.85728544555641</v>
      </c>
      <c r="T127">
        <f t="shared" si="21"/>
        <v>5178.097387025233</v>
      </c>
    </row>
    <row r="128" spans="10:20" ht="12.75">
      <c r="J128">
        <f t="shared" si="11"/>
        <v>12.299999999999972</v>
      </c>
      <c r="K128">
        <f t="shared" si="12"/>
        <v>754</v>
      </c>
      <c r="L128">
        <f t="shared" si="13"/>
        <v>654</v>
      </c>
      <c r="M128">
        <f t="shared" si="14"/>
        <v>7200</v>
      </c>
      <c r="N128">
        <f t="shared" si="15"/>
        <v>72000</v>
      </c>
      <c r="O128">
        <f t="shared" si="16"/>
        <v>64610.8</v>
      </c>
      <c r="P128">
        <f t="shared" si="17"/>
        <v>85.69071618037135</v>
      </c>
      <c r="Q128">
        <f t="shared" si="18"/>
        <v>8.569071618037135</v>
      </c>
      <c r="R128">
        <f t="shared" si="19"/>
        <v>897.1419260736012</v>
      </c>
      <c r="S128">
        <f t="shared" si="20"/>
        <v>89.71419260736013</v>
      </c>
      <c r="T128">
        <f t="shared" si="21"/>
        <v>5267.811579632593</v>
      </c>
    </row>
    <row r="129" spans="10:20" ht="12.75">
      <c r="J129">
        <f t="shared" si="11"/>
        <v>12.399999999999972</v>
      </c>
      <c r="K129">
        <f t="shared" si="12"/>
        <v>752</v>
      </c>
      <c r="L129">
        <f t="shared" si="13"/>
        <v>652</v>
      </c>
      <c r="M129">
        <f t="shared" si="14"/>
        <v>7200</v>
      </c>
      <c r="N129">
        <f t="shared" si="15"/>
        <v>72000</v>
      </c>
      <c r="O129">
        <f t="shared" si="16"/>
        <v>64630.4</v>
      </c>
      <c r="P129">
        <f t="shared" si="17"/>
        <v>85.94468085106384</v>
      </c>
      <c r="Q129">
        <f t="shared" si="18"/>
        <v>8.594468085106383</v>
      </c>
      <c r="R129">
        <f t="shared" si="19"/>
        <v>905.7363941587076</v>
      </c>
      <c r="S129">
        <f t="shared" si="20"/>
        <v>90.57363941587077</v>
      </c>
      <c r="T129">
        <f t="shared" si="21"/>
        <v>5358.385219048464</v>
      </c>
    </row>
    <row r="130" spans="10:20" ht="12.75">
      <c r="J130">
        <f t="shared" si="11"/>
        <v>12.499999999999972</v>
      </c>
      <c r="K130">
        <f t="shared" si="12"/>
        <v>750</v>
      </c>
      <c r="L130">
        <f t="shared" si="13"/>
        <v>650</v>
      </c>
      <c r="M130">
        <f t="shared" si="14"/>
        <v>7200</v>
      </c>
      <c r="N130">
        <f t="shared" si="15"/>
        <v>72000</v>
      </c>
      <c r="O130">
        <f t="shared" si="16"/>
        <v>64650</v>
      </c>
      <c r="P130">
        <f t="shared" si="17"/>
        <v>86.2</v>
      </c>
      <c r="Q130">
        <f t="shared" si="18"/>
        <v>8.620000000000001</v>
      </c>
      <c r="R130">
        <f t="shared" si="19"/>
        <v>914.3563941587076</v>
      </c>
      <c r="S130">
        <f t="shared" si="20"/>
        <v>91.43563941587077</v>
      </c>
      <c r="T130">
        <f t="shared" si="21"/>
        <v>5449.820858464334</v>
      </c>
    </row>
    <row r="131" spans="10:20" ht="12.75">
      <c r="J131">
        <f t="shared" si="11"/>
        <v>12.599999999999971</v>
      </c>
      <c r="K131">
        <f t="shared" si="12"/>
        <v>748</v>
      </c>
      <c r="L131">
        <f t="shared" si="13"/>
        <v>648</v>
      </c>
      <c r="M131">
        <f t="shared" si="14"/>
        <v>7200</v>
      </c>
      <c r="N131">
        <f t="shared" si="15"/>
        <v>72000</v>
      </c>
      <c r="O131">
        <f t="shared" si="16"/>
        <v>64669.6</v>
      </c>
      <c r="P131">
        <f t="shared" si="17"/>
        <v>86.4566844919786</v>
      </c>
      <c r="Q131">
        <f t="shared" si="18"/>
        <v>8.645668449197862</v>
      </c>
      <c r="R131">
        <f t="shared" si="19"/>
        <v>923.0020626079055</v>
      </c>
      <c r="S131">
        <f t="shared" si="20"/>
        <v>92.30020626079056</v>
      </c>
      <c r="T131">
        <f t="shared" si="21"/>
        <v>5542.121064725125</v>
      </c>
    </row>
    <row r="132" spans="10:20" ht="12.75">
      <c r="J132">
        <f t="shared" si="11"/>
        <v>12.69999999999997</v>
      </c>
      <c r="K132">
        <f t="shared" si="12"/>
        <v>746</v>
      </c>
      <c r="L132">
        <f t="shared" si="13"/>
        <v>646</v>
      </c>
      <c r="M132">
        <f t="shared" si="14"/>
        <v>7200</v>
      </c>
      <c r="N132">
        <f t="shared" si="15"/>
        <v>72000</v>
      </c>
      <c r="O132">
        <f t="shared" si="16"/>
        <v>64689.2</v>
      </c>
      <c r="P132">
        <f t="shared" si="17"/>
        <v>86.714745308311</v>
      </c>
      <c r="Q132">
        <f t="shared" si="18"/>
        <v>8.6714745308311</v>
      </c>
      <c r="R132">
        <f t="shared" si="19"/>
        <v>931.6735371387366</v>
      </c>
      <c r="S132">
        <f t="shared" si="20"/>
        <v>93.16735371387367</v>
      </c>
      <c r="T132">
        <f t="shared" si="21"/>
        <v>5635.288418438999</v>
      </c>
    </row>
    <row r="133" spans="10:20" ht="12.75">
      <c r="J133">
        <f t="shared" si="11"/>
        <v>12.79999999999997</v>
      </c>
      <c r="K133">
        <f t="shared" si="12"/>
        <v>744</v>
      </c>
      <c r="L133">
        <f t="shared" si="13"/>
        <v>644</v>
      </c>
      <c r="M133">
        <f t="shared" si="14"/>
        <v>7200</v>
      </c>
      <c r="N133">
        <f t="shared" si="15"/>
        <v>72000</v>
      </c>
      <c r="O133">
        <f t="shared" si="16"/>
        <v>64708.8</v>
      </c>
      <c r="P133">
        <f t="shared" si="17"/>
        <v>86.9741935483871</v>
      </c>
      <c r="Q133">
        <f t="shared" si="18"/>
        <v>8.697419354838711</v>
      </c>
      <c r="R133">
        <f t="shared" si="19"/>
        <v>940.3709564935754</v>
      </c>
      <c r="S133">
        <f t="shared" si="20"/>
        <v>94.03709564935754</v>
      </c>
      <c r="T133">
        <f t="shared" si="21"/>
        <v>5729.325514088357</v>
      </c>
    </row>
    <row r="134" spans="10:20" ht="12.75">
      <c r="J134">
        <f t="shared" si="11"/>
        <v>12.89999999999997</v>
      </c>
      <c r="K134">
        <f t="shared" si="12"/>
        <v>742</v>
      </c>
      <c r="L134">
        <f t="shared" si="13"/>
        <v>642</v>
      </c>
      <c r="M134">
        <f t="shared" si="14"/>
        <v>7200</v>
      </c>
      <c r="N134">
        <f t="shared" si="15"/>
        <v>72000</v>
      </c>
      <c r="O134">
        <f t="shared" si="16"/>
        <v>64728.4</v>
      </c>
      <c r="P134">
        <f t="shared" si="17"/>
        <v>87.23504043126685</v>
      </c>
      <c r="Q134">
        <f t="shared" si="18"/>
        <v>8.723504043126686</v>
      </c>
      <c r="R134">
        <f t="shared" si="19"/>
        <v>949.0944605367021</v>
      </c>
      <c r="S134">
        <f t="shared" si="20"/>
        <v>94.90944605367021</v>
      </c>
      <c r="T134">
        <f t="shared" si="21"/>
        <v>5824.2349601420265</v>
      </c>
    </row>
    <row r="135" spans="10:20" ht="12.75">
      <c r="J135">
        <f aca="true" t="shared" si="22" ref="J135:J198">J134+$G$12</f>
        <v>12.99999999999997</v>
      </c>
      <c r="K135">
        <f aca="true" t="shared" si="23" ref="K135:K198">K134+$G$15</f>
        <v>740</v>
      </c>
      <c r="L135">
        <f aca="true" t="shared" si="24" ref="L135:L198">L134-$G$14</f>
        <v>640</v>
      </c>
      <c r="M135">
        <f aca="true" t="shared" si="25" ref="M135:M198">$G$14*$G$6</f>
        <v>7200</v>
      </c>
      <c r="N135">
        <f aca="true" t="shared" si="26" ref="N135:N198">M135/$G$12</f>
        <v>72000</v>
      </c>
      <c r="O135">
        <f aca="true" t="shared" si="27" ref="O135:O198">N135-K135*$G$21</f>
        <v>64748</v>
      </c>
      <c r="P135">
        <f aca="true" t="shared" si="28" ref="P135:P198">O135/K135</f>
        <v>87.4972972972973</v>
      </c>
      <c r="Q135">
        <f aca="true" t="shared" si="29" ref="Q135:Q198">P135*$G$12</f>
        <v>8.74972972972973</v>
      </c>
      <c r="R135">
        <f aca="true" t="shared" si="30" ref="R135:R198">R134+Q135</f>
        <v>957.8441902664318</v>
      </c>
      <c r="S135">
        <f aca="true" t="shared" si="31" ref="S135:S198">$G$12*R135</f>
        <v>95.78441902664319</v>
      </c>
      <c r="T135">
        <f aca="true" t="shared" si="32" ref="T135:T198">T134+S135</f>
        <v>5920.01937916867</v>
      </c>
    </row>
    <row r="136" spans="10:20" ht="12.75">
      <c r="J136">
        <f t="shared" si="22"/>
        <v>13.09999999999997</v>
      </c>
      <c r="K136">
        <f t="shared" si="23"/>
        <v>738</v>
      </c>
      <c r="L136">
        <f t="shared" si="24"/>
        <v>638</v>
      </c>
      <c r="M136">
        <f t="shared" si="25"/>
        <v>7200</v>
      </c>
      <c r="N136">
        <f t="shared" si="26"/>
        <v>72000</v>
      </c>
      <c r="O136">
        <f t="shared" si="27"/>
        <v>64767.6</v>
      </c>
      <c r="P136">
        <f t="shared" si="28"/>
        <v>87.7609756097561</v>
      </c>
      <c r="Q136">
        <f t="shared" si="29"/>
        <v>8.776097560975611</v>
      </c>
      <c r="R136">
        <f t="shared" si="30"/>
        <v>966.6202878274074</v>
      </c>
      <c r="S136">
        <f t="shared" si="31"/>
        <v>96.66202878274075</v>
      </c>
      <c r="T136">
        <f t="shared" si="32"/>
        <v>6016.681407951411</v>
      </c>
    </row>
    <row r="137" spans="10:20" ht="12.75">
      <c r="J137">
        <f t="shared" si="22"/>
        <v>13.199999999999969</v>
      </c>
      <c r="K137">
        <f t="shared" si="23"/>
        <v>736</v>
      </c>
      <c r="L137">
        <f t="shared" si="24"/>
        <v>636</v>
      </c>
      <c r="M137">
        <f t="shared" si="25"/>
        <v>7200</v>
      </c>
      <c r="N137">
        <f t="shared" si="26"/>
        <v>72000</v>
      </c>
      <c r="O137">
        <f t="shared" si="27"/>
        <v>64787.2</v>
      </c>
      <c r="P137">
        <f t="shared" si="28"/>
        <v>88.02608695652174</v>
      </c>
      <c r="Q137">
        <f t="shared" si="29"/>
        <v>8.802608695652173</v>
      </c>
      <c r="R137">
        <f t="shared" si="30"/>
        <v>975.4228965230596</v>
      </c>
      <c r="S137">
        <f t="shared" si="31"/>
        <v>97.54228965230597</v>
      </c>
      <c r="T137">
        <f t="shared" si="32"/>
        <v>6114.223697603717</v>
      </c>
    </row>
    <row r="138" spans="10:20" ht="12.75">
      <c r="J138">
        <f t="shared" si="22"/>
        <v>13.299999999999969</v>
      </c>
      <c r="K138">
        <f t="shared" si="23"/>
        <v>734</v>
      </c>
      <c r="L138">
        <f t="shared" si="24"/>
        <v>634</v>
      </c>
      <c r="M138">
        <f t="shared" si="25"/>
        <v>7200</v>
      </c>
      <c r="N138">
        <f t="shared" si="26"/>
        <v>72000</v>
      </c>
      <c r="O138">
        <f t="shared" si="27"/>
        <v>64806.8</v>
      </c>
      <c r="P138">
        <f t="shared" si="28"/>
        <v>88.29264305177112</v>
      </c>
      <c r="Q138">
        <f t="shared" si="29"/>
        <v>8.829264305177112</v>
      </c>
      <c r="R138">
        <f t="shared" si="30"/>
        <v>984.2521608282368</v>
      </c>
      <c r="S138">
        <f t="shared" si="31"/>
        <v>98.42521608282368</v>
      </c>
      <c r="T138">
        <f t="shared" si="32"/>
        <v>6212.64891368654</v>
      </c>
    </row>
    <row r="139" spans="10:20" ht="12.75">
      <c r="J139">
        <f t="shared" si="22"/>
        <v>13.399999999999968</v>
      </c>
      <c r="K139">
        <f t="shared" si="23"/>
        <v>732</v>
      </c>
      <c r="L139">
        <f t="shared" si="24"/>
        <v>632</v>
      </c>
      <c r="M139">
        <f t="shared" si="25"/>
        <v>7200</v>
      </c>
      <c r="N139">
        <f t="shared" si="26"/>
        <v>72000</v>
      </c>
      <c r="O139">
        <f t="shared" si="27"/>
        <v>64826.4</v>
      </c>
      <c r="P139">
        <f t="shared" si="28"/>
        <v>88.56065573770492</v>
      </c>
      <c r="Q139">
        <f t="shared" si="29"/>
        <v>8.856065573770492</v>
      </c>
      <c r="R139">
        <f t="shared" si="30"/>
        <v>993.1082264020073</v>
      </c>
      <c r="S139">
        <f t="shared" si="31"/>
        <v>99.31082264020074</v>
      </c>
      <c r="T139">
        <f t="shared" si="32"/>
        <v>6311.959736326741</v>
      </c>
    </row>
    <row r="140" spans="10:20" ht="12.75">
      <c r="J140">
        <f t="shared" si="22"/>
        <v>13.499999999999968</v>
      </c>
      <c r="K140">
        <f t="shared" si="23"/>
        <v>730</v>
      </c>
      <c r="L140">
        <f t="shared" si="24"/>
        <v>630</v>
      </c>
      <c r="M140">
        <f t="shared" si="25"/>
        <v>7200</v>
      </c>
      <c r="N140">
        <f t="shared" si="26"/>
        <v>72000</v>
      </c>
      <c r="O140">
        <f t="shared" si="27"/>
        <v>64846</v>
      </c>
      <c r="P140">
        <f t="shared" si="28"/>
        <v>88.83013698630137</v>
      </c>
      <c r="Q140">
        <f t="shared" si="29"/>
        <v>8.883013698630137</v>
      </c>
      <c r="R140">
        <f t="shared" si="30"/>
        <v>1001.9912401006375</v>
      </c>
      <c r="S140">
        <f t="shared" si="31"/>
        <v>100.19912401006376</v>
      </c>
      <c r="T140">
        <f t="shared" si="32"/>
        <v>6412.1588603368045</v>
      </c>
    </row>
    <row r="141" spans="10:20" ht="12.75">
      <c r="J141">
        <f t="shared" si="22"/>
        <v>13.599999999999968</v>
      </c>
      <c r="K141">
        <f t="shared" si="23"/>
        <v>728</v>
      </c>
      <c r="L141">
        <f t="shared" si="24"/>
        <v>628</v>
      </c>
      <c r="M141">
        <f t="shared" si="25"/>
        <v>7200</v>
      </c>
      <c r="N141">
        <f t="shared" si="26"/>
        <v>72000</v>
      </c>
      <c r="O141">
        <f t="shared" si="27"/>
        <v>64865.6</v>
      </c>
      <c r="P141">
        <f t="shared" si="28"/>
        <v>89.1010989010989</v>
      </c>
      <c r="Q141">
        <f t="shared" si="29"/>
        <v>8.91010989010989</v>
      </c>
      <c r="R141">
        <f t="shared" si="30"/>
        <v>1010.9013499907473</v>
      </c>
      <c r="S141">
        <f t="shared" si="31"/>
        <v>101.09013499907473</v>
      </c>
      <c r="T141">
        <f t="shared" si="32"/>
        <v>6513.248995335879</v>
      </c>
    </row>
    <row r="142" spans="10:20" ht="12.75">
      <c r="J142">
        <f t="shared" si="22"/>
        <v>13.699999999999967</v>
      </c>
      <c r="K142">
        <f t="shared" si="23"/>
        <v>726</v>
      </c>
      <c r="L142">
        <f t="shared" si="24"/>
        <v>626</v>
      </c>
      <c r="M142">
        <f t="shared" si="25"/>
        <v>7200</v>
      </c>
      <c r="N142">
        <f t="shared" si="26"/>
        <v>72000</v>
      </c>
      <c r="O142">
        <f t="shared" si="27"/>
        <v>64885.2</v>
      </c>
      <c r="P142">
        <f t="shared" si="28"/>
        <v>89.37355371900826</v>
      </c>
      <c r="Q142">
        <f t="shared" si="29"/>
        <v>8.937355371900827</v>
      </c>
      <c r="R142">
        <f t="shared" si="30"/>
        <v>1019.8387053626482</v>
      </c>
      <c r="S142">
        <f t="shared" si="31"/>
        <v>101.98387053626482</v>
      </c>
      <c r="T142">
        <f t="shared" si="32"/>
        <v>6615.2328658721435</v>
      </c>
    </row>
    <row r="143" spans="10:20" ht="12.75">
      <c r="J143">
        <f t="shared" si="22"/>
        <v>13.799999999999967</v>
      </c>
      <c r="K143">
        <f t="shared" si="23"/>
        <v>724</v>
      </c>
      <c r="L143">
        <f t="shared" si="24"/>
        <v>624</v>
      </c>
      <c r="M143">
        <f t="shared" si="25"/>
        <v>7200</v>
      </c>
      <c r="N143">
        <f t="shared" si="26"/>
        <v>72000</v>
      </c>
      <c r="O143">
        <f t="shared" si="27"/>
        <v>64904.8</v>
      </c>
      <c r="P143">
        <f t="shared" si="28"/>
        <v>89.6475138121547</v>
      </c>
      <c r="Q143">
        <f t="shared" si="29"/>
        <v>8.96475138121547</v>
      </c>
      <c r="R143">
        <f t="shared" si="30"/>
        <v>1028.8034567438635</v>
      </c>
      <c r="S143">
        <f t="shared" si="31"/>
        <v>102.88034567438636</v>
      </c>
      <c r="T143">
        <f t="shared" si="32"/>
        <v>6718.11321154653</v>
      </c>
    </row>
    <row r="144" spans="10:20" ht="12.75">
      <c r="J144">
        <f t="shared" si="22"/>
        <v>13.899999999999967</v>
      </c>
      <c r="K144">
        <f t="shared" si="23"/>
        <v>722</v>
      </c>
      <c r="L144">
        <f t="shared" si="24"/>
        <v>622</v>
      </c>
      <c r="M144">
        <f t="shared" si="25"/>
        <v>7200</v>
      </c>
      <c r="N144">
        <f t="shared" si="26"/>
        <v>72000</v>
      </c>
      <c r="O144">
        <f t="shared" si="27"/>
        <v>64924.4</v>
      </c>
      <c r="P144">
        <f t="shared" si="28"/>
        <v>89.92299168975069</v>
      </c>
      <c r="Q144">
        <f t="shared" si="29"/>
        <v>8.99229916897507</v>
      </c>
      <c r="R144">
        <f t="shared" si="30"/>
        <v>1037.7957559128386</v>
      </c>
      <c r="S144">
        <f t="shared" si="31"/>
        <v>103.77957559128386</v>
      </c>
      <c r="T144">
        <f t="shared" si="32"/>
        <v>6821.892787137814</v>
      </c>
    </row>
    <row r="145" spans="10:20" ht="12.75">
      <c r="J145">
        <f t="shared" si="22"/>
        <v>13.999999999999966</v>
      </c>
      <c r="K145">
        <f t="shared" si="23"/>
        <v>720</v>
      </c>
      <c r="L145">
        <f t="shared" si="24"/>
        <v>620</v>
      </c>
      <c r="M145">
        <f t="shared" si="25"/>
        <v>7200</v>
      </c>
      <c r="N145">
        <f t="shared" si="26"/>
        <v>72000</v>
      </c>
      <c r="O145">
        <f t="shared" si="27"/>
        <v>64944</v>
      </c>
      <c r="P145">
        <f t="shared" si="28"/>
        <v>90.2</v>
      </c>
      <c r="Q145">
        <f t="shared" si="29"/>
        <v>9.020000000000001</v>
      </c>
      <c r="R145">
        <f t="shared" si="30"/>
        <v>1046.8157559128385</v>
      </c>
      <c r="S145">
        <f t="shared" si="31"/>
        <v>104.68157559128386</v>
      </c>
      <c r="T145">
        <f t="shared" si="32"/>
        <v>6926.574362729098</v>
      </c>
    </row>
    <row r="146" spans="10:20" ht="12.75">
      <c r="J146">
        <f t="shared" si="22"/>
        <v>14.099999999999966</v>
      </c>
      <c r="K146">
        <f t="shared" si="23"/>
        <v>718</v>
      </c>
      <c r="L146">
        <f t="shared" si="24"/>
        <v>618</v>
      </c>
      <c r="M146">
        <f t="shared" si="25"/>
        <v>7200</v>
      </c>
      <c r="N146">
        <f t="shared" si="26"/>
        <v>72000</v>
      </c>
      <c r="O146">
        <f t="shared" si="27"/>
        <v>64963.6</v>
      </c>
      <c r="P146">
        <f t="shared" si="28"/>
        <v>90.47855153203342</v>
      </c>
      <c r="Q146">
        <f t="shared" si="29"/>
        <v>9.047855153203342</v>
      </c>
      <c r="R146">
        <f t="shared" si="30"/>
        <v>1055.8636110660418</v>
      </c>
      <c r="S146">
        <f t="shared" si="31"/>
        <v>105.58636110660419</v>
      </c>
      <c r="T146">
        <f t="shared" si="32"/>
        <v>7032.160723835702</v>
      </c>
    </row>
    <row r="147" spans="10:20" ht="12.75">
      <c r="J147">
        <f t="shared" si="22"/>
        <v>14.199999999999966</v>
      </c>
      <c r="K147">
        <f t="shared" si="23"/>
        <v>716</v>
      </c>
      <c r="L147">
        <f t="shared" si="24"/>
        <v>616</v>
      </c>
      <c r="M147">
        <f t="shared" si="25"/>
        <v>7200</v>
      </c>
      <c r="N147">
        <f t="shared" si="26"/>
        <v>72000</v>
      </c>
      <c r="O147">
        <f t="shared" si="27"/>
        <v>64983.2</v>
      </c>
      <c r="P147">
        <f t="shared" si="28"/>
        <v>90.7586592178771</v>
      </c>
      <c r="Q147">
        <f t="shared" si="29"/>
        <v>9.07586592178771</v>
      </c>
      <c r="R147">
        <f t="shared" si="30"/>
        <v>1064.9394769878295</v>
      </c>
      <c r="S147">
        <f t="shared" si="31"/>
        <v>106.49394769878296</v>
      </c>
      <c r="T147">
        <f t="shared" si="32"/>
        <v>7138.654671534485</v>
      </c>
    </row>
    <row r="148" spans="10:20" ht="12.75">
      <c r="J148">
        <f t="shared" si="22"/>
        <v>14.299999999999965</v>
      </c>
      <c r="K148">
        <f t="shared" si="23"/>
        <v>714</v>
      </c>
      <c r="L148">
        <f t="shared" si="24"/>
        <v>614</v>
      </c>
      <c r="M148">
        <f t="shared" si="25"/>
        <v>7200</v>
      </c>
      <c r="N148">
        <f t="shared" si="26"/>
        <v>72000</v>
      </c>
      <c r="O148">
        <f t="shared" si="27"/>
        <v>65002.8</v>
      </c>
      <c r="P148">
        <f t="shared" si="28"/>
        <v>91.04033613445378</v>
      </c>
      <c r="Q148">
        <f t="shared" si="29"/>
        <v>9.10403361344538</v>
      </c>
      <c r="R148">
        <f t="shared" si="30"/>
        <v>1074.0435106012749</v>
      </c>
      <c r="S148">
        <f t="shared" si="31"/>
        <v>107.4043510601275</v>
      </c>
      <c r="T148">
        <f t="shared" si="32"/>
        <v>7246.0590225946125</v>
      </c>
    </row>
    <row r="149" spans="10:20" ht="12.75">
      <c r="J149">
        <f t="shared" si="22"/>
        <v>14.399999999999965</v>
      </c>
      <c r="K149">
        <f t="shared" si="23"/>
        <v>712</v>
      </c>
      <c r="L149">
        <f t="shared" si="24"/>
        <v>612</v>
      </c>
      <c r="M149">
        <f t="shared" si="25"/>
        <v>7200</v>
      </c>
      <c r="N149">
        <f t="shared" si="26"/>
        <v>72000</v>
      </c>
      <c r="O149">
        <f t="shared" si="27"/>
        <v>65022.4</v>
      </c>
      <c r="P149">
        <f t="shared" si="28"/>
        <v>91.32359550561797</v>
      </c>
      <c r="Q149">
        <f t="shared" si="29"/>
        <v>9.132359550561798</v>
      </c>
      <c r="R149">
        <f t="shared" si="30"/>
        <v>1083.1758701518368</v>
      </c>
      <c r="S149">
        <f t="shared" si="31"/>
        <v>108.31758701518368</v>
      </c>
      <c r="T149">
        <f t="shared" si="32"/>
        <v>7354.376609609796</v>
      </c>
    </row>
    <row r="150" spans="10:20" ht="12.75">
      <c r="J150">
        <f t="shared" si="22"/>
        <v>14.499999999999964</v>
      </c>
      <c r="K150">
        <f t="shared" si="23"/>
        <v>710</v>
      </c>
      <c r="L150">
        <f t="shared" si="24"/>
        <v>610</v>
      </c>
      <c r="M150">
        <f t="shared" si="25"/>
        <v>7200</v>
      </c>
      <c r="N150">
        <f t="shared" si="26"/>
        <v>72000</v>
      </c>
      <c r="O150">
        <f t="shared" si="27"/>
        <v>65042</v>
      </c>
      <c r="P150">
        <f t="shared" si="28"/>
        <v>91.60845070422535</v>
      </c>
      <c r="Q150">
        <f t="shared" si="29"/>
        <v>9.160845070422535</v>
      </c>
      <c r="R150">
        <f t="shared" si="30"/>
        <v>1092.3367152222593</v>
      </c>
      <c r="S150">
        <f t="shared" si="31"/>
        <v>109.23367152222593</v>
      </c>
      <c r="T150">
        <f t="shared" si="32"/>
        <v>7463.6102811320225</v>
      </c>
    </row>
    <row r="151" spans="10:20" ht="12.75">
      <c r="J151">
        <f t="shared" si="22"/>
        <v>14.599999999999964</v>
      </c>
      <c r="K151">
        <f t="shared" si="23"/>
        <v>708</v>
      </c>
      <c r="L151">
        <f t="shared" si="24"/>
        <v>608</v>
      </c>
      <c r="M151">
        <f t="shared" si="25"/>
        <v>7200</v>
      </c>
      <c r="N151">
        <f t="shared" si="26"/>
        <v>72000</v>
      </c>
      <c r="O151">
        <f t="shared" si="27"/>
        <v>65061.6</v>
      </c>
      <c r="P151">
        <f t="shared" si="28"/>
        <v>91.89491525423729</v>
      </c>
      <c r="Q151">
        <f t="shared" si="29"/>
        <v>9.18949152542373</v>
      </c>
      <c r="R151">
        <f t="shared" si="30"/>
        <v>1101.526206747683</v>
      </c>
      <c r="S151">
        <f t="shared" si="31"/>
        <v>110.15262067476831</v>
      </c>
      <c r="T151">
        <f t="shared" si="32"/>
        <v>7573.762901806791</v>
      </c>
    </row>
    <row r="152" spans="10:20" ht="12.75">
      <c r="J152">
        <f t="shared" si="22"/>
        <v>14.699999999999964</v>
      </c>
      <c r="K152">
        <f t="shared" si="23"/>
        <v>706</v>
      </c>
      <c r="L152">
        <f t="shared" si="24"/>
        <v>606</v>
      </c>
      <c r="M152">
        <f t="shared" si="25"/>
        <v>7200</v>
      </c>
      <c r="N152">
        <f t="shared" si="26"/>
        <v>72000</v>
      </c>
      <c r="O152">
        <f t="shared" si="27"/>
        <v>65081.2</v>
      </c>
      <c r="P152">
        <f t="shared" si="28"/>
        <v>92.18300283286119</v>
      </c>
      <c r="Q152">
        <f t="shared" si="29"/>
        <v>9.21830028328612</v>
      </c>
      <c r="R152">
        <f t="shared" si="30"/>
        <v>1110.7445070309693</v>
      </c>
      <c r="S152">
        <f t="shared" si="31"/>
        <v>111.07445070309694</v>
      </c>
      <c r="T152">
        <f t="shared" si="32"/>
        <v>7684.837352509888</v>
      </c>
    </row>
    <row r="153" spans="10:20" ht="12.75">
      <c r="J153">
        <f t="shared" si="22"/>
        <v>14.799999999999963</v>
      </c>
      <c r="K153">
        <f t="shared" si="23"/>
        <v>704</v>
      </c>
      <c r="L153">
        <f t="shared" si="24"/>
        <v>604</v>
      </c>
      <c r="M153">
        <f t="shared" si="25"/>
        <v>7200</v>
      </c>
      <c r="N153">
        <f t="shared" si="26"/>
        <v>72000</v>
      </c>
      <c r="O153">
        <f t="shared" si="27"/>
        <v>65100.8</v>
      </c>
      <c r="P153">
        <f t="shared" si="28"/>
        <v>92.47272727272728</v>
      </c>
      <c r="Q153">
        <f t="shared" si="29"/>
        <v>9.247272727272728</v>
      </c>
      <c r="R153">
        <f t="shared" si="30"/>
        <v>1119.991779758242</v>
      </c>
      <c r="S153">
        <f t="shared" si="31"/>
        <v>111.99917797582421</v>
      </c>
      <c r="T153">
        <f t="shared" si="32"/>
        <v>7796.836530485712</v>
      </c>
    </row>
    <row r="154" spans="10:20" ht="12.75">
      <c r="J154">
        <f t="shared" si="22"/>
        <v>14.899999999999963</v>
      </c>
      <c r="K154">
        <f t="shared" si="23"/>
        <v>702</v>
      </c>
      <c r="L154">
        <f t="shared" si="24"/>
        <v>602</v>
      </c>
      <c r="M154">
        <f t="shared" si="25"/>
        <v>7200</v>
      </c>
      <c r="N154">
        <f t="shared" si="26"/>
        <v>72000</v>
      </c>
      <c r="O154">
        <f t="shared" si="27"/>
        <v>65120.4</v>
      </c>
      <c r="P154">
        <f t="shared" si="28"/>
        <v>92.76410256410257</v>
      </c>
      <c r="Q154">
        <f t="shared" si="29"/>
        <v>9.276410256410257</v>
      </c>
      <c r="R154">
        <f t="shared" si="30"/>
        <v>1129.2681900146522</v>
      </c>
      <c r="S154">
        <f t="shared" si="31"/>
        <v>112.92681900146522</v>
      </c>
      <c r="T154">
        <f t="shared" si="32"/>
        <v>7909.763349487177</v>
      </c>
    </row>
    <row r="155" spans="10:20" ht="12.75">
      <c r="J155">
        <f t="shared" si="22"/>
        <v>14.999999999999963</v>
      </c>
      <c r="K155">
        <f t="shared" si="23"/>
        <v>700</v>
      </c>
      <c r="L155">
        <f t="shared" si="24"/>
        <v>600</v>
      </c>
      <c r="M155">
        <f t="shared" si="25"/>
        <v>7200</v>
      </c>
      <c r="N155">
        <f t="shared" si="26"/>
        <v>72000</v>
      </c>
      <c r="O155">
        <f t="shared" si="27"/>
        <v>65140</v>
      </c>
      <c r="P155">
        <f t="shared" si="28"/>
        <v>93.05714285714286</v>
      </c>
      <c r="Q155">
        <f t="shared" si="29"/>
        <v>9.305714285714286</v>
      </c>
      <c r="R155">
        <f t="shared" si="30"/>
        <v>1138.5739043003664</v>
      </c>
      <c r="S155">
        <f t="shared" si="31"/>
        <v>113.85739043003665</v>
      </c>
      <c r="T155">
        <f t="shared" si="32"/>
        <v>8023.6207399172135</v>
      </c>
    </row>
    <row r="156" spans="10:20" ht="12.75">
      <c r="J156">
        <f t="shared" si="22"/>
        <v>15.099999999999962</v>
      </c>
      <c r="K156">
        <f t="shared" si="23"/>
        <v>698</v>
      </c>
      <c r="L156">
        <f t="shared" si="24"/>
        <v>598</v>
      </c>
      <c r="M156">
        <f t="shared" si="25"/>
        <v>7200</v>
      </c>
      <c r="N156">
        <f t="shared" si="26"/>
        <v>72000</v>
      </c>
      <c r="O156">
        <f t="shared" si="27"/>
        <v>65159.6</v>
      </c>
      <c r="P156">
        <f t="shared" si="28"/>
        <v>93.35186246418338</v>
      </c>
      <c r="Q156">
        <f t="shared" si="29"/>
        <v>9.335186246418338</v>
      </c>
      <c r="R156">
        <f t="shared" si="30"/>
        <v>1147.9090905467847</v>
      </c>
      <c r="S156">
        <f t="shared" si="31"/>
        <v>114.79090905467848</v>
      </c>
      <c r="T156">
        <f t="shared" si="32"/>
        <v>8138.411648971892</v>
      </c>
    </row>
    <row r="157" spans="10:20" ht="12.75">
      <c r="J157">
        <f t="shared" si="22"/>
        <v>15.199999999999962</v>
      </c>
      <c r="K157">
        <f t="shared" si="23"/>
        <v>696</v>
      </c>
      <c r="L157">
        <f t="shared" si="24"/>
        <v>596</v>
      </c>
      <c r="M157">
        <f t="shared" si="25"/>
        <v>7200</v>
      </c>
      <c r="N157">
        <f t="shared" si="26"/>
        <v>72000</v>
      </c>
      <c r="O157">
        <f t="shared" si="27"/>
        <v>65179.2</v>
      </c>
      <c r="P157">
        <f t="shared" si="28"/>
        <v>93.64827586206896</v>
      </c>
      <c r="Q157">
        <f t="shared" si="29"/>
        <v>9.364827586206896</v>
      </c>
      <c r="R157">
        <f t="shared" si="30"/>
        <v>1157.2739181329916</v>
      </c>
      <c r="S157">
        <f t="shared" si="31"/>
        <v>115.72739181329916</v>
      </c>
      <c r="T157">
        <f t="shared" si="32"/>
        <v>8254.13904078519</v>
      </c>
    </row>
    <row r="158" spans="10:20" ht="12.75">
      <c r="J158">
        <f t="shared" si="22"/>
        <v>15.299999999999962</v>
      </c>
      <c r="K158">
        <f t="shared" si="23"/>
        <v>694</v>
      </c>
      <c r="L158">
        <f t="shared" si="24"/>
        <v>594</v>
      </c>
      <c r="M158">
        <f t="shared" si="25"/>
        <v>7200</v>
      </c>
      <c r="N158">
        <f t="shared" si="26"/>
        <v>72000</v>
      </c>
      <c r="O158">
        <f t="shared" si="27"/>
        <v>65198.8</v>
      </c>
      <c r="P158">
        <f t="shared" si="28"/>
        <v>93.9463976945245</v>
      </c>
      <c r="Q158">
        <f t="shared" si="29"/>
        <v>9.394639769452452</v>
      </c>
      <c r="R158">
        <f t="shared" si="30"/>
        <v>1166.668557902444</v>
      </c>
      <c r="S158">
        <f t="shared" si="31"/>
        <v>116.66685579024441</v>
      </c>
      <c r="T158">
        <f t="shared" si="32"/>
        <v>8370.805896575435</v>
      </c>
    </row>
    <row r="159" spans="10:20" ht="12.75">
      <c r="J159">
        <f t="shared" si="22"/>
        <v>15.399999999999961</v>
      </c>
      <c r="K159">
        <f t="shared" si="23"/>
        <v>692</v>
      </c>
      <c r="L159">
        <f t="shared" si="24"/>
        <v>592</v>
      </c>
      <c r="M159">
        <f t="shared" si="25"/>
        <v>7200</v>
      </c>
      <c r="N159">
        <f t="shared" si="26"/>
        <v>72000</v>
      </c>
      <c r="O159">
        <f t="shared" si="27"/>
        <v>65218.4</v>
      </c>
      <c r="P159">
        <f t="shared" si="28"/>
        <v>94.24624277456648</v>
      </c>
      <c r="Q159">
        <f t="shared" si="29"/>
        <v>9.42462427745665</v>
      </c>
      <c r="R159">
        <f t="shared" si="30"/>
        <v>1176.0931821799006</v>
      </c>
      <c r="S159">
        <f t="shared" si="31"/>
        <v>117.60931821799007</v>
      </c>
      <c r="T159">
        <f t="shared" si="32"/>
        <v>8488.415214793426</v>
      </c>
    </row>
    <row r="160" spans="10:20" ht="12.75">
      <c r="J160">
        <f t="shared" si="22"/>
        <v>15.499999999999961</v>
      </c>
      <c r="K160">
        <f t="shared" si="23"/>
        <v>690</v>
      </c>
      <c r="L160">
        <f t="shared" si="24"/>
        <v>590</v>
      </c>
      <c r="M160">
        <f t="shared" si="25"/>
        <v>7200</v>
      </c>
      <c r="N160">
        <f t="shared" si="26"/>
        <v>72000</v>
      </c>
      <c r="O160">
        <f t="shared" si="27"/>
        <v>65238</v>
      </c>
      <c r="P160">
        <f t="shared" si="28"/>
        <v>94.54782608695652</v>
      </c>
      <c r="Q160">
        <f t="shared" si="29"/>
        <v>9.454782608695652</v>
      </c>
      <c r="R160">
        <f t="shared" si="30"/>
        <v>1185.5479647885963</v>
      </c>
      <c r="S160">
        <f t="shared" si="31"/>
        <v>118.55479647885964</v>
      </c>
      <c r="T160">
        <f t="shared" si="32"/>
        <v>8606.970011272286</v>
      </c>
    </row>
    <row r="161" spans="10:20" ht="12.75">
      <c r="J161">
        <f t="shared" si="22"/>
        <v>15.59999999999996</v>
      </c>
      <c r="K161">
        <f t="shared" si="23"/>
        <v>688</v>
      </c>
      <c r="L161">
        <f t="shared" si="24"/>
        <v>588</v>
      </c>
      <c r="M161">
        <f t="shared" si="25"/>
        <v>7200</v>
      </c>
      <c r="N161">
        <f t="shared" si="26"/>
        <v>72000</v>
      </c>
      <c r="O161">
        <f t="shared" si="27"/>
        <v>65257.6</v>
      </c>
      <c r="P161">
        <f t="shared" si="28"/>
        <v>94.85116279069767</v>
      </c>
      <c r="Q161">
        <f t="shared" si="29"/>
        <v>9.485116279069768</v>
      </c>
      <c r="R161">
        <f t="shared" si="30"/>
        <v>1195.0330810676662</v>
      </c>
      <c r="S161">
        <f t="shared" si="31"/>
        <v>119.50330810676662</v>
      </c>
      <c r="T161">
        <f t="shared" si="32"/>
        <v>8726.473319379053</v>
      </c>
    </row>
    <row r="162" spans="10:20" ht="12.75">
      <c r="J162">
        <f t="shared" si="22"/>
        <v>15.69999999999996</v>
      </c>
      <c r="K162">
        <f t="shared" si="23"/>
        <v>686</v>
      </c>
      <c r="L162">
        <f t="shared" si="24"/>
        <v>586</v>
      </c>
      <c r="M162">
        <f t="shared" si="25"/>
        <v>7200</v>
      </c>
      <c r="N162">
        <f t="shared" si="26"/>
        <v>72000</v>
      </c>
      <c r="O162">
        <f t="shared" si="27"/>
        <v>65277.2</v>
      </c>
      <c r="P162">
        <f t="shared" si="28"/>
        <v>95.15626822157434</v>
      </c>
      <c r="Q162">
        <f t="shared" si="29"/>
        <v>9.515626822157435</v>
      </c>
      <c r="R162">
        <f t="shared" si="30"/>
        <v>1204.5487078898236</v>
      </c>
      <c r="S162">
        <f t="shared" si="31"/>
        <v>120.45487078898236</v>
      </c>
      <c r="T162">
        <f t="shared" si="32"/>
        <v>8846.928190168035</v>
      </c>
    </row>
    <row r="163" spans="10:20" ht="12.75">
      <c r="J163">
        <f t="shared" si="22"/>
        <v>15.79999999999996</v>
      </c>
      <c r="K163">
        <f t="shared" si="23"/>
        <v>684</v>
      </c>
      <c r="L163">
        <f t="shared" si="24"/>
        <v>584</v>
      </c>
      <c r="M163">
        <f t="shared" si="25"/>
        <v>7200</v>
      </c>
      <c r="N163">
        <f t="shared" si="26"/>
        <v>72000</v>
      </c>
      <c r="O163">
        <f t="shared" si="27"/>
        <v>65296.8</v>
      </c>
      <c r="P163">
        <f t="shared" si="28"/>
        <v>95.46315789473685</v>
      </c>
      <c r="Q163">
        <f t="shared" si="29"/>
        <v>9.546315789473686</v>
      </c>
      <c r="R163">
        <f t="shared" si="30"/>
        <v>1214.0950236792974</v>
      </c>
      <c r="S163">
        <f t="shared" si="31"/>
        <v>121.40950236792975</v>
      </c>
      <c r="T163">
        <f t="shared" si="32"/>
        <v>8968.337692535964</v>
      </c>
    </row>
    <row r="164" spans="10:20" ht="12.75">
      <c r="J164">
        <f t="shared" si="22"/>
        <v>15.89999999999996</v>
      </c>
      <c r="K164">
        <f t="shared" si="23"/>
        <v>682</v>
      </c>
      <c r="L164">
        <f t="shared" si="24"/>
        <v>582</v>
      </c>
      <c r="M164">
        <f t="shared" si="25"/>
        <v>7200</v>
      </c>
      <c r="N164">
        <f t="shared" si="26"/>
        <v>72000</v>
      </c>
      <c r="O164">
        <f t="shared" si="27"/>
        <v>65316.4</v>
      </c>
      <c r="P164">
        <f t="shared" si="28"/>
        <v>95.77184750733139</v>
      </c>
      <c r="Q164">
        <f t="shared" si="29"/>
        <v>9.577184750733139</v>
      </c>
      <c r="R164">
        <f t="shared" si="30"/>
        <v>1223.6722084300304</v>
      </c>
      <c r="S164">
        <f t="shared" si="31"/>
        <v>122.36722084300305</v>
      </c>
      <c r="T164">
        <f t="shared" si="32"/>
        <v>9090.704913378968</v>
      </c>
    </row>
    <row r="165" spans="10:20" ht="12.75">
      <c r="J165">
        <f t="shared" si="22"/>
        <v>15.99999999999996</v>
      </c>
      <c r="K165">
        <f t="shared" si="23"/>
        <v>680</v>
      </c>
      <c r="L165">
        <f t="shared" si="24"/>
        <v>580</v>
      </c>
      <c r="M165">
        <f t="shared" si="25"/>
        <v>7200</v>
      </c>
      <c r="N165">
        <f t="shared" si="26"/>
        <v>72000</v>
      </c>
      <c r="O165">
        <f t="shared" si="27"/>
        <v>65336</v>
      </c>
      <c r="P165">
        <f t="shared" si="28"/>
        <v>96.08235294117647</v>
      </c>
      <c r="Q165">
        <f t="shared" si="29"/>
        <v>9.608235294117648</v>
      </c>
      <c r="R165">
        <f t="shared" si="30"/>
        <v>1233.280443724148</v>
      </c>
      <c r="S165">
        <f t="shared" si="31"/>
        <v>123.32804437241481</v>
      </c>
      <c r="T165">
        <f t="shared" si="32"/>
        <v>9214.032957751382</v>
      </c>
    </row>
    <row r="166" spans="10:20" ht="12.75">
      <c r="J166">
        <f t="shared" si="22"/>
        <v>16.09999999999996</v>
      </c>
      <c r="K166">
        <f t="shared" si="23"/>
        <v>678</v>
      </c>
      <c r="L166">
        <f t="shared" si="24"/>
        <v>578</v>
      </c>
      <c r="M166">
        <f t="shared" si="25"/>
        <v>7200</v>
      </c>
      <c r="N166">
        <f t="shared" si="26"/>
        <v>72000</v>
      </c>
      <c r="O166">
        <f t="shared" si="27"/>
        <v>65355.6</v>
      </c>
      <c r="P166">
        <f t="shared" si="28"/>
        <v>96.39469026548673</v>
      </c>
      <c r="Q166">
        <f t="shared" si="29"/>
        <v>9.639469026548674</v>
      </c>
      <c r="R166">
        <f t="shared" si="30"/>
        <v>1242.9199127506965</v>
      </c>
      <c r="S166">
        <f t="shared" si="31"/>
        <v>124.29199127506966</v>
      </c>
      <c r="T166">
        <f t="shared" si="32"/>
        <v>9338.324949026452</v>
      </c>
    </row>
    <row r="167" spans="10:20" ht="12.75">
      <c r="J167">
        <f t="shared" si="22"/>
        <v>16.19999999999996</v>
      </c>
      <c r="K167">
        <f t="shared" si="23"/>
        <v>676</v>
      </c>
      <c r="L167">
        <f t="shared" si="24"/>
        <v>576</v>
      </c>
      <c r="M167">
        <f t="shared" si="25"/>
        <v>7200</v>
      </c>
      <c r="N167">
        <f t="shared" si="26"/>
        <v>72000</v>
      </c>
      <c r="O167">
        <f t="shared" si="27"/>
        <v>65375.2</v>
      </c>
      <c r="P167">
        <f t="shared" si="28"/>
        <v>96.70887573964497</v>
      </c>
      <c r="Q167">
        <f t="shared" si="29"/>
        <v>9.670887573964498</v>
      </c>
      <c r="R167">
        <f t="shared" si="30"/>
        <v>1252.5908003246611</v>
      </c>
      <c r="S167">
        <f t="shared" si="31"/>
        <v>125.25908003246612</v>
      </c>
      <c r="T167">
        <f t="shared" si="32"/>
        <v>9463.584029058919</v>
      </c>
    </row>
    <row r="168" spans="10:20" ht="12.75">
      <c r="J168">
        <f t="shared" si="22"/>
        <v>16.29999999999996</v>
      </c>
      <c r="K168">
        <f t="shared" si="23"/>
        <v>674</v>
      </c>
      <c r="L168">
        <f t="shared" si="24"/>
        <v>574</v>
      </c>
      <c r="M168">
        <f t="shared" si="25"/>
        <v>7200</v>
      </c>
      <c r="N168">
        <f t="shared" si="26"/>
        <v>72000</v>
      </c>
      <c r="O168">
        <f t="shared" si="27"/>
        <v>65394.8</v>
      </c>
      <c r="P168">
        <f t="shared" si="28"/>
        <v>97.02492581602374</v>
      </c>
      <c r="Q168">
        <f t="shared" si="29"/>
        <v>9.702492581602375</v>
      </c>
      <c r="R168">
        <f t="shared" si="30"/>
        <v>1262.2932929062636</v>
      </c>
      <c r="S168">
        <f t="shared" si="31"/>
        <v>126.22932929062637</v>
      </c>
      <c r="T168">
        <f t="shared" si="32"/>
        <v>9589.813358349546</v>
      </c>
    </row>
    <row r="169" spans="10:20" ht="12.75">
      <c r="J169">
        <f t="shared" si="22"/>
        <v>16.399999999999963</v>
      </c>
      <c r="K169">
        <f t="shared" si="23"/>
        <v>672</v>
      </c>
      <c r="L169">
        <f t="shared" si="24"/>
        <v>572</v>
      </c>
      <c r="M169">
        <f t="shared" si="25"/>
        <v>7200</v>
      </c>
      <c r="N169">
        <f t="shared" si="26"/>
        <v>72000</v>
      </c>
      <c r="O169">
        <f t="shared" si="27"/>
        <v>65414.4</v>
      </c>
      <c r="P169">
        <f t="shared" si="28"/>
        <v>97.34285714285714</v>
      </c>
      <c r="Q169">
        <f t="shared" si="29"/>
        <v>9.734285714285715</v>
      </c>
      <c r="R169">
        <f t="shared" si="30"/>
        <v>1272.0275786205493</v>
      </c>
      <c r="S169">
        <f t="shared" si="31"/>
        <v>127.20275786205494</v>
      </c>
      <c r="T169">
        <f t="shared" si="32"/>
        <v>9717.0161162116</v>
      </c>
    </row>
    <row r="170" spans="10:20" ht="12.75">
      <c r="J170">
        <f t="shared" si="22"/>
        <v>16.499999999999964</v>
      </c>
      <c r="K170">
        <f t="shared" si="23"/>
        <v>670</v>
      </c>
      <c r="L170">
        <f t="shared" si="24"/>
        <v>570</v>
      </c>
      <c r="M170">
        <f t="shared" si="25"/>
        <v>7200</v>
      </c>
      <c r="N170">
        <f t="shared" si="26"/>
        <v>72000</v>
      </c>
      <c r="O170">
        <f t="shared" si="27"/>
        <v>65434</v>
      </c>
      <c r="P170">
        <f t="shared" si="28"/>
        <v>97.66268656716417</v>
      </c>
      <c r="Q170">
        <f t="shared" si="29"/>
        <v>9.766268656716418</v>
      </c>
      <c r="R170">
        <f t="shared" si="30"/>
        <v>1281.7938472772657</v>
      </c>
      <c r="S170">
        <f t="shared" si="31"/>
        <v>128.17938472772659</v>
      </c>
      <c r="T170">
        <f t="shared" si="32"/>
        <v>9845.195500939326</v>
      </c>
    </row>
    <row r="171" spans="10:20" ht="12.75">
      <c r="J171">
        <f t="shared" si="22"/>
        <v>16.599999999999966</v>
      </c>
      <c r="K171">
        <f t="shared" si="23"/>
        <v>668</v>
      </c>
      <c r="L171">
        <f t="shared" si="24"/>
        <v>568</v>
      </c>
      <c r="M171">
        <f t="shared" si="25"/>
        <v>7200</v>
      </c>
      <c r="N171">
        <f t="shared" si="26"/>
        <v>72000</v>
      </c>
      <c r="O171">
        <f t="shared" si="27"/>
        <v>65453.6</v>
      </c>
      <c r="P171">
        <f t="shared" si="28"/>
        <v>97.98443113772454</v>
      </c>
      <c r="Q171">
        <f t="shared" si="29"/>
        <v>9.798443113772455</v>
      </c>
      <c r="R171">
        <f t="shared" si="30"/>
        <v>1291.5922903910382</v>
      </c>
      <c r="S171">
        <f t="shared" si="31"/>
        <v>129.15922903910382</v>
      </c>
      <c r="T171">
        <f t="shared" si="32"/>
        <v>9974.35472997843</v>
      </c>
    </row>
    <row r="172" spans="10:20" ht="12.75">
      <c r="J172">
        <f t="shared" si="22"/>
        <v>16.699999999999967</v>
      </c>
      <c r="K172">
        <f t="shared" si="23"/>
        <v>666</v>
      </c>
      <c r="L172">
        <f t="shared" si="24"/>
        <v>566</v>
      </c>
      <c r="M172">
        <f t="shared" si="25"/>
        <v>7200</v>
      </c>
      <c r="N172">
        <f t="shared" si="26"/>
        <v>72000</v>
      </c>
      <c r="O172">
        <f t="shared" si="27"/>
        <v>65473.2</v>
      </c>
      <c r="P172">
        <f t="shared" si="28"/>
        <v>98.3081081081081</v>
      </c>
      <c r="Q172">
        <f t="shared" si="29"/>
        <v>9.83081081081081</v>
      </c>
      <c r="R172">
        <f t="shared" si="30"/>
        <v>1301.423101201849</v>
      </c>
      <c r="S172">
        <f t="shared" si="31"/>
        <v>130.1423101201849</v>
      </c>
      <c r="T172">
        <f t="shared" si="32"/>
        <v>10104.497040098615</v>
      </c>
    </row>
    <row r="173" spans="10:20" ht="12.75">
      <c r="J173">
        <f t="shared" si="22"/>
        <v>16.79999999999997</v>
      </c>
      <c r="K173">
        <f t="shared" si="23"/>
        <v>664</v>
      </c>
      <c r="L173">
        <f t="shared" si="24"/>
        <v>564</v>
      </c>
      <c r="M173">
        <f t="shared" si="25"/>
        <v>7200</v>
      </c>
      <c r="N173">
        <f t="shared" si="26"/>
        <v>72000</v>
      </c>
      <c r="O173">
        <f t="shared" si="27"/>
        <v>65492.8</v>
      </c>
      <c r="P173">
        <f t="shared" si="28"/>
        <v>98.63373493975904</v>
      </c>
      <c r="Q173">
        <f t="shared" si="29"/>
        <v>9.863373493975905</v>
      </c>
      <c r="R173">
        <f t="shared" si="30"/>
        <v>1311.2864746958248</v>
      </c>
      <c r="S173">
        <f t="shared" si="31"/>
        <v>131.1286474695825</v>
      </c>
      <c r="T173">
        <f t="shared" si="32"/>
        <v>10235.625687568197</v>
      </c>
    </row>
    <row r="174" spans="10:20" ht="12.75">
      <c r="J174">
        <f t="shared" si="22"/>
        <v>16.89999999999997</v>
      </c>
      <c r="K174">
        <f t="shared" si="23"/>
        <v>662</v>
      </c>
      <c r="L174">
        <f t="shared" si="24"/>
        <v>562</v>
      </c>
      <c r="M174">
        <f t="shared" si="25"/>
        <v>7200</v>
      </c>
      <c r="N174">
        <f t="shared" si="26"/>
        <v>72000</v>
      </c>
      <c r="O174">
        <f t="shared" si="27"/>
        <v>65512.4</v>
      </c>
      <c r="P174">
        <f t="shared" si="28"/>
        <v>98.96132930513595</v>
      </c>
      <c r="Q174">
        <f t="shared" si="29"/>
        <v>9.896132930513595</v>
      </c>
      <c r="R174">
        <f t="shared" si="30"/>
        <v>1321.1826076263385</v>
      </c>
      <c r="S174">
        <f t="shared" si="31"/>
        <v>132.11826076263387</v>
      </c>
      <c r="T174">
        <f t="shared" si="32"/>
        <v>10367.743948330832</v>
      </c>
    </row>
    <row r="175" spans="10:20" ht="12.75">
      <c r="J175">
        <f t="shared" si="22"/>
        <v>16.99999999999997</v>
      </c>
      <c r="K175">
        <f t="shared" si="23"/>
        <v>660</v>
      </c>
      <c r="L175">
        <f t="shared" si="24"/>
        <v>560</v>
      </c>
      <c r="M175">
        <f t="shared" si="25"/>
        <v>7200</v>
      </c>
      <c r="N175">
        <f t="shared" si="26"/>
        <v>72000</v>
      </c>
      <c r="O175">
        <f t="shared" si="27"/>
        <v>65532</v>
      </c>
      <c r="P175">
        <f t="shared" si="28"/>
        <v>99.2909090909091</v>
      </c>
      <c r="Q175">
        <f t="shared" si="29"/>
        <v>9.92909090909091</v>
      </c>
      <c r="R175">
        <f t="shared" si="30"/>
        <v>1331.1116985354295</v>
      </c>
      <c r="S175">
        <f t="shared" si="31"/>
        <v>133.11116985354295</v>
      </c>
      <c r="T175">
        <f t="shared" si="32"/>
        <v>10500.855118184374</v>
      </c>
    </row>
    <row r="176" spans="10:20" ht="12.75">
      <c r="J176">
        <f t="shared" si="22"/>
        <v>17.099999999999973</v>
      </c>
      <c r="K176">
        <f t="shared" si="23"/>
        <v>658</v>
      </c>
      <c r="L176">
        <f t="shared" si="24"/>
        <v>558</v>
      </c>
      <c r="M176">
        <f t="shared" si="25"/>
        <v>7200</v>
      </c>
      <c r="N176">
        <f t="shared" si="26"/>
        <v>72000</v>
      </c>
      <c r="O176">
        <f t="shared" si="27"/>
        <v>65551.6</v>
      </c>
      <c r="P176">
        <f t="shared" si="28"/>
        <v>99.62249240121581</v>
      </c>
      <c r="Q176">
        <f t="shared" si="29"/>
        <v>9.962249240121581</v>
      </c>
      <c r="R176">
        <f t="shared" si="30"/>
        <v>1341.073947775551</v>
      </c>
      <c r="S176">
        <f t="shared" si="31"/>
        <v>134.1073947775551</v>
      </c>
      <c r="T176">
        <f t="shared" si="32"/>
        <v>10634.962512961929</v>
      </c>
    </row>
    <row r="177" spans="10:20" ht="12.75">
      <c r="J177">
        <f t="shared" si="22"/>
        <v>17.199999999999974</v>
      </c>
      <c r="K177">
        <f t="shared" si="23"/>
        <v>656</v>
      </c>
      <c r="L177">
        <f t="shared" si="24"/>
        <v>556</v>
      </c>
      <c r="M177">
        <f t="shared" si="25"/>
        <v>7200</v>
      </c>
      <c r="N177">
        <f t="shared" si="26"/>
        <v>72000</v>
      </c>
      <c r="O177">
        <f t="shared" si="27"/>
        <v>65571.2</v>
      </c>
      <c r="P177">
        <f t="shared" si="28"/>
        <v>99.9560975609756</v>
      </c>
      <c r="Q177">
        <f t="shared" si="29"/>
        <v>9.995609756097561</v>
      </c>
      <c r="R177">
        <f t="shared" si="30"/>
        <v>1351.0695575316486</v>
      </c>
      <c r="S177">
        <f t="shared" si="31"/>
        <v>135.10695575316487</v>
      </c>
      <c r="T177">
        <f t="shared" si="32"/>
        <v>10770.069468715094</v>
      </c>
    </row>
    <row r="178" spans="10:20" ht="12.75">
      <c r="J178">
        <f t="shared" si="22"/>
        <v>17.299999999999976</v>
      </c>
      <c r="K178">
        <f t="shared" si="23"/>
        <v>654</v>
      </c>
      <c r="L178">
        <f t="shared" si="24"/>
        <v>554</v>
      </c>
      <c r="M178">
        <f t="shared" si="25"/>
        <v>7200</v>
      </c>
      <c r="N178">
        <f t="shared" si="26"/>
        <v>72000</v>
      </c>
      <c r="O178">
        <f t="shared" si="27"/>
        <v>65590.8</v>
      </c>
      <c r="P178">
        <f t="shared" si="28"/>
        <v>100.29174311926606</v>
      </c>
      <c r="Q178">
        <f t="shared" si="29"/>
        <v>10.029174311926607</v>
      </c>
      <c r="R178">
        <f t="shared" si="30"/>
        <v>1361.0987318435753</v>
      </c>
      <c r="S178">
        <f t="shared" si="31"/>
        <v>136.10987318435753</v>
      </c>
      <c r="T178">
        <f t="shared" si="32"/>
        <v>10906.179341899451</v>
      </c>
    </row>
    <row r="179" spans="10:20" ht="12.75">
      <c r="J179">
        <f t="shared" si="22"/>
        <v>17.399999999999977</v>
      </c>
      <c r="K179">
        <f t="shared" si="23"/>
        <v>652</v>
      </c>
      <c r="L179">
        <f t="shared" si="24"/>
        <v>552</v>
      </c>
      <c r="M179">
        <f t="shared" si="25"/>
        <v>7200</v>
      </c>
      <c r="N179">
        <f t="shared" si="26"/>
        <v>72000</v>
      </c>
      <c r="O179">
        <f t="shared" si="27"/>
        <v>65610.4</v>
      </c>
      <c r="P179">
        <f t="shared" si="28"/>
        <v>100.62944785276073</v>
      </c>
      <c r="Q179">
        <f t="shared" si="29"/>
        <v>10.062944785276073</v>
      </c>
      <c r="R179">
        <f t="shared" si="30"/>
        <v>1371.1616766288514</v>
      </c>
      <c r="S179">
        <f t="shared" si="31"/>
        <v>137.11616766288515</v>
      </c>
      <c r="T179">
        <f t="shared" si="32"/>
        <v>11043.295509562337</v>
      </c>
    </row>
    <row r="180" spans="10:20" ht="12.75">
      <c r="J180">
        <f t="shared" si="22"/>
        <v>17.49999999999998</v>
      </c>
      <c r="K180">
        <f t="shared" si="23"/>
        <v>650</v>
      </c>
      <c r="L180">
        <f t="shared" si="24"/>
        <v>550</v>
      </c>
      <c r="M180">
        <f t="shared" si="25"/>
        <v>7200</v>
      </c>
      <c r="N180">
        <f t="shared" si="26"/>
        <v>72000</v>
      </c>
      <c r="O180">
        <f t="shared" si="27"/>
        <v>65630</v>
      </c>
      <c r="P180">
        <f t="shared" si="28"/>
        <v>100.96923076923076</v>
      </c>
      <c r="Q180">
        <f t="shared" si="29"/>
        <v>10.096923076923076</v>
      </c>
      <c r="R180">
        <f t="shared" si="30"/>
        <v>1381.2585997057745</v>
      </c>
      <c r="S180">
        <f t="shared" si="31"/>
        <v>138.12585997057747</v>
      </c>
      <c r="T180">
        <f t="shared" si="32"/>
        <v>11181.421369532914</v>
      </c>
    </row>
    <row r="181" spans="10:20" ht="12.75">
      <c r="J181">
        <f t="shared" si="22"/>
        <v>17.59999999999998</v>
      </c>
      <c r="K181">
        <f t="shared" si="23"/>
        <v>648</v>
      </c>
      <c r="L181">
        <f t="shared" si="24"/>
        <v>548</v>
      </c>
      <c r="M181">
        <f t="shared" si="25"/>
        <v>7200</v>
      </c>
      <c r="N181">
        <f t="shared" si="26"/>
        <v>72000</v>
      </c>
      <c r="O181">
        <f t="shared" si="27"/>
        <v>65649.6</v>
      </c>
      <c r="P181">
        <f t="shared" si="28"/>
        <v>101.31111111111112</v>
      </c>
      <c r="Q181">
        <f t="shared" si="29"/>
        <v>10.131111111111112</v>
      </c>
      <c r="R181">
        <f t="shared" si="30"/>
        <v>1391.3897108168856</v>
      </c>
      <c r="S181">
        <f t="shared" si="31"/>
        <v>139.13897108168857</v>
      </c>
      <c r="T181">
        <f t="shared" si="32"/>
        <v>11320.560340614604</v>
      </c>
    </row>
    <row r="182" spans="10:20" ht="12.75">
      <c r="J182">
        <f t="shared" si="22"/>
        <v>17.69999999999998</v>
      </c>
      <c r="K182">
        <f t="shared" si="23"/>
        <v>646</v>
      </c>
      <c r="L182">
        <f t="shared" si="24"/>
        <v>546</v>
      </c>
      <c r="M182">
        <f t="shared" si="25"/>
        <v>7200</v>
      </c>
      <c r="N182">
        <f t="shared" si="26"/>
        <v>72000</v>
      </c>
      <c r="O182">
        <f t="shared" si="27"/>
        <v>65669.2</v>
      </c>
      <c r="P182">
        <f t="shared" si="28"/>
        <v>101.65510835913312</v>
      </c>
      <c r="Q182">
        <f t="shared" si="29"/>
        <v>10.165510835913313</v>
      </c>
      <c r="R182">
        <f t="shared" si="30"/>
        <v>1401.5552216527988</v>
      </c>
      <c r="S182">
        <f t="shared" si="31"/>
        <v>140.15552216527988</v>
      </c>
      <c r="T182">
        <f t="shared" si="32"/>
        <v>11460.715862779884</v>
      </c>
    </row>
    <row r="183" spans="10:20" ht="12.75">
      <c r="J183">
        <f t="shared" si="22"/>
        <v>17.799999999999983</v>
      </c>
      <c r="K183">
        <f t="shared" si="23"/>
        <v>644</v>
      </c>
      <c r="L183">
        <f t="shared" si="24"/>
        <v>544</v>
      </c>
      <c r="M183">
        <f t="shared" si="25"/>
        <v>7200</v>
      </c>
      <c r="N183">
        <f t="shared" si="26"/>
        <v>72000</v>
      </c>
      <c r="O183">
        <f t="shared" si="27"/>
        <v>65688.8</v>
      </c>
      <c r="P183">
        <f t="shared" si="28"/>
        <v>102.00124223602485</v>
      </c>
      <c r="Q183">
        <f t="shared" si="29"/>
        <v>10.200124223602486</v>
      </c>
      <c r="R183">
        <f t="shared" si="30"/>
        <v>1411.7553458764012</v>
      </c>
      <c r="S183">
        <f t="shared" si="31"/>
        <v>141.17553458764013</v>
      </c>
      <c r="T183">
        <f t="shared" si="32"/>
        <v>11601.891397367524</v>
      </c>
    </row>
    <row r="184" spans="10:20" ht="12.75">
      <c r="J184">
        <f t="shared" si="22"/>
        <v>17.899999999999984</v>
      </c>
      <c r="K184">
        <f t="shared" si="23"/>
        <v>642</v>
      </c>
      <c r="L184">
        <f t="shared" si="24"/>
        <v>542</v>
      </c>
      <c r="M184">
        <f t="shared" si="25"/>
        <v>7200</v>
      </c>
      <c r="N184">
        <f t="shared" si="26"/>
        <v>72000</v>
      </c>
      <c r="O184">
        <f t="shared" si="27"/>
        <v>65708.4</v>
      </c>
      <c r="P184">
        <f t="shared" si="28"/>
        <v>102.34953271028037</v>
      </c>
      <c r="Q184">
        <f t="shared" si="29"/>
        <v>10.234953271028038</v>
      </c>
      <c r="R184">
        <f t="shared" si="30"/>
        <v>1421.9902991474291</v>
      </c>
      <c r="S184">
        <f t="shared" si="31"/>
        <v>142.1990299147429</v>
      </c>
      <c r="T184">
        <f t="shared" si="32"/>
        <v>11744.090427282268</v>
      </c>
    </row>
    <row r="185" spans="10:20" ht="12.75">
      <c r="J185">
        <f t="shared" si="22"/>
        <v>17.999999999999986</v>
      </c>
      <c r="K185">
        <f t="shared" si="23"/>
        <v>640</v>
      </c>
      <c r="L185">
        <f t="shared" si="24"/>
        <v>540</v>
      </c>
      <c r="M185">
        <f t="shared" si="25"/>
        <v>7200</v>
      </c>
      <c r="N185">
        <f t="shared" si="26"/>
        <v>72000</v>
      </c>
      <c r="O185">
        <f t="shared" si="27"/>
        <v>65728</v>
      </c>
      <c r="P185">
        <f t="shared" si="28"/>
        <v>102.7</v>
      </c>
      <c r="Q185">
        <f t="shared" si="29"/>
        <v>10.270000000000001</v>
      </c>
      <c r="R185">
        <f t="shared" si="30"/>
        <v>1432.2602991474291</v>
      </c>
      <c r="S185">
        <f t="shared" si="31"/>
        <v>143.22602991474292</v>
      </c>
      <c r="T185">
        <f t="shared" si="32"/>
        <v>11887.316457197012</v>
      </c>
    </row>
    <row r="186" spans="10:20" ht="12.75">
      <c r="J186">
        <f t="shared" si="22"/>
        <v>18.099999999999987</v>
      </c>
      <c r="K186">
        <f t="shared" si="23"/>
        <v>638</v>
      </c>
      <c r="L186">
        <f t="shared" si="24"/>
        <v>538</v>
      </c>
      <c r="M186">
        <f t="shared" si="25"/>
        <v>7200</v>
      </c>
      <c r="N186">
        <f t="shared" si="26"/>
        <v>72000</v>
      </c>
      <c r="O186">
        <f t="shared" si="27"/>
        <v>65747.6</v>
      </c>
      <c r="P186">
        <f t="shared" si="28"/>
        <v>103.05266457680251</v>
      </c>
      <c r="Q186">
        <f t="shared" si="29"/>
        <v>10.305266457680252</v>
      </c>
      <c r="R186">
        <f t="shared" si="30"/>
        <v>1442.5655656051094</v>
      </c>
      <c r="S186">
        <f t="shared" si="31"/>
        <v>144.25655656051094</v>
      </c>
      <c r="T186">
        <f t="shared" si="32"/>
        <v>12031.573013757523</v>
      </c>
    </row>
    <row r="187" spans="10:20" ht="12.75">
      <c r="J187">
        <f t="shared" si="22"/>
        <v>18.19999999999999</v>
      </c>
      <c r="K187">
        <f t="shared" si="23"/>
        <v>636</v>
      </c>
      <c r="L187">
        <f t="shared" si="24"/>
        <v>536</v>
      </c>
      <c r="M187">
        <f t="shared" si="25"/>
        <v>7200</v>
      </c>
      <c r="N187">
        <f t="shared" si="26"/>
        <v>72000</v>
      </c>
      <c r="O187">
        <f t="shared" si="27"/>
        <v>65767.2</v>
      </c>
      <c r="P187">
        <f t="shared" si="28"/>
        <v>103.40754716981131</v>
      </c>
      <c r="Q187">
        <f t="shared" si="29"/>
        <v>10.340754716981131</v>
      </c>
      <c r="R187">
        <f t="shared" si="30"/>
        <v>1452.9063203220906</v>
      </c>
      <c r="S187">
        <f t="shared" si="31"/>
        <v>145.29063203220906</v>
      </c>
      <c r="T187">
        <f t="shared" si="32"/>
        <v>12176.863645789732</v>
      </c>
    </row>
    <row r="188" spans="10:20" ht="12.75">
      <c r="J188">
        <f t="shared" si="22"/>
        <v>18.29999999999999</v>
      </c>
      <c r="K188">
        <f t="shared" si="23"/>
        <v>634</v>
      </c>
      <c r="L188">
        <f t="shared" si="24"/>
        <v>534</v>
      </c>
      <c r="M188">
        <f t="shared" si="25"/>
        <v>7200</v>
      </c>
      <c r="N188">
        <f t="shared" si="26"/>
        <v>72000</v>
      </c>
      <c r="O188">
        <f t="shared" si="27"/>
        <v>65786.8</v>
      </c>
      <c r="P188">
        <f t="shared" si="28"/>
        <v>103.7646687697161</v>
      </c>
      <c r="Q188">
        <f t="shared" si="29"/>
        <v>10.37646687697161</v>
      </c>
      <c r="R188">
        <f t="shared" si="30"/>
        <v>1463.282787199062</v>
      </c>
      <c r="S188">
        <f t="shared" si="31"/>
        <v>146.32827871990622</v>
      </c>
      <c r="T188">
        <f t="shared" si="32"/>
        <v>12323.191924509638</v>
      </c>
    </row>
    <row r="189" spans="10:20" ht="12.75">
      <c r="J189">
        <f t="shared" si="22"/>
        <v>18.39999999999999</v>
      </c>
      <c r="K189">
        <f t="shared" si="23"/>
        <v>632</v>
      </c>
      <c r="L189">
        <f t="shared" si="24"/>
        <v>532</v>
      </c>
      <c r="M189">
        <f t="shared" si="25"/>
        <v>7200</v>
      </c>
      <c r="N189">
        <f t="shared" si="26"/>
        <v>72000</v>
      </c>
      <c r="O189">
        <f t="shared" si="27"/>
        <v>65806.4</v>
      </c>
      <c r="P189">
        <f t="shared" si="28"/>
        <v>104.12405063291138</v>
      </c>
      <c r="Q189">
        <f t="shared" si="29"/>
        <v>10.41240506329114</v>
      </c>
      <c r="R189">
        <f t="shared" si="30"/>
        <v>1473.6951922623532</v>
      </c>
      <c r="S189">
        <f t="shared" si="31"/>
        <v>147.36951922623533</v>
      </c>
      <c r="T189">
        <f t="shared" si="32"/>
        <v>12470.561443735873</v>
      </c>
    </row>
    <row r="190" spans="10:20" ht="12.75">
      <c r="J190">
        <f t="shared" si="22"/>
        <v>18.499999999999993</v>
      </c>
      <c r="K190">
        <f t="shared" si="23"/>
        <v>630</v>
      </c>
      <c r="L190">
        <f t="shared" si="24"/>
        <v>530</v>
      </c>
      <c r="M190">
        <f t="shared" si="25"/>
        <v>7200</v>
      </c>
      <c r="N190">
        <f t="shared" si="26"/>
        <v>72000</v>
      </c>
      <c r="O190">
        <f t="shared" si="27"/>
        <v>65826</v>
      </c>
      <c r="P190">
        <f t="shared" si="28"/>
        <v>104.48571428571428</v>
      </c>
      <c r="Q190">
        <f t="shared" si="29"/>
        <v>10.448571428571428</v>
      </c>
      <c r="R190">
        <f t="shared" si="30"/>
        <v>1484.1437636909247</v>
      </c>
      <c r="S190">
        <f t="shared" si="31"/>
        <v>148.41437636909248</v>
      </c>
      <c r="T190">
        <f t="shared" si="32"/>
        <v>12618.975820104964</v>
      </c>
    </row>
    <row r="191" spans="10:20" ht="12.75">
      <c r="J191">
        <f t="shared" si="22"/>
        <v>18.599999999999994</v>
      </c>
      <c r="K191">
        <f t="shared" si="23"/>
        <v>628</v>
      </c>
      <c r="L191">
        <f t="shared" si="24"/>
        <v>528</v>
      </c>
      <c r="M191">
        <f t="shared" si="25"/>
        <v>7200</v>
      </c>
      <c r="N191">
        <f t="shared" si="26"/>
        <v>72000</v>
      </c>
      <c r="O191">
        <f t="shared" si="27"/>
        <v>65845.6</v>
      </c>
      <c r="P191">
        <f t="shared" si="28"/>
        <v>104.84968152866243</v>
      </c>
      <c r="Q191">
        <f t="shared" si="29"/>
        <v>10.484968152866244</v>
      </c>
      <c r="R191">
        <f t="shared" si="30"/>
        <v>1494.628731843791</v>
      </c>
      <c r="S191">
        <f t="shared" si="31"/>
        <v>149.4628731843791</v>
      </c>
      <c r="T191">
        <f t="shared" si="32"/>
        <v>12768.438693289343</v>
      </c>
    </row>
    <row r="192" spans="10:20" ht="12.75">
      <c r="J192">
        <f t="shared" si="22"/>
        <v>18.699999999999996</v>
      </c>
      <c r="K192">
        <f t="shared" si="23"/>
        <v>626</v>
      </c>
      <c r="L192">
        <f t="shared" si="24"/>
        <v>526</v>
      </c>
      <c r="M192">
        <f t="shared" si="25"/>
        <v>7200</v>
      </c>
      <c r="N192">
        <f t="shared" si="26"/>
        <v>72000</v>
      </c>
      <c r="O192">
        <f t="shared" si="27"/>
        <v>65865.2</v>
      </c>
      <c r="P192">
        <f t="shared" si="28"/>
        <v>105.21597444089457</v>
      </c>
      <c r="Q192">
        <f t="shared" si="29"/>
        <v>10.521597444089458</v>
      </c>
      <c r="R192">
        <f t="shared" si="30"/>
        <v>1505.1503292878804</v>
      </c>
      <c r="S192">
        <f t="shared" si="31"/>
        <v>150.51503292878803</v>
      </c>
      <c r="T192">
        <f t="shared" si="32"/>
        <v>12918.953726218131</v>
      </c>
    </row>
    <row r="193" spans="10:20" ht="12.75">
      <c r="J193">
        <f t="shared" si="22"/>
        <v>18.799999999999997</v>
      </c>
      <c r="K193">
        <f t="shared" si="23"/>
        <v>624</v>
      </c>
      <c r="L193">
        <f t="shared" si="24"/>
        <v>524</v>
      </c>
      <c r="M193">
        <f t="shared" si="25"/>
        <v>7200</v>
      </c>
      <c r="N193">
        <f t="shared" si="26"/>
        <v>72000</v>
      </c>
      <c r="O193">
        <f t="shared" si="27"/>
        <v>65884.8</v>
      </c>
      <c r="P193">
        <f t="shared" si="28"/>
        <v>105.58461538461539</v>
      </c>
      <c r="Q193">
        <f t="shared" si="29"/>
        <v>10.55846153846154</v>
      </c>
      <c r="R193">
        <f t="shared" si="30"/>
        <v>1515.708790826342</v>
      </c>
      <c r="S193">
        <f t="shared" si="31"/>
        <v>151.5708790826342</v>
      </c>
      <c r="T193">
        <f t="shared" si="32"/>
        <v>13070.524605300765</v>
      </c>
    </row>
    <row r="194" spans="10:20" ht="12.75">
      <c r="J194">
        <f t="shared" si="22"/>
        <v>18.9</v>
      </c>
      <c r="K194">
        <f t="shared" si="23"/>
        <v>622</v>
      </c>
      <c r="L194">
        <f t="shared" si="24"/>
        <v>522</v>
      </c>
      <c r="M194">
        <f t="shared" si="25"/>
        <v>7200</v>
      </c>
      <c r="N194">
        <f t="shared" si="26"/>
        <v>72000</v>
      </c>
      <c r="O194">
        <f t="shared" si="27"/>
        <v>65904.4</v>
      </c>
      <c r="P194">
        <f t="shared" si="28"/>
        <v>105.95562700964629</v>
      </c>
      <c r="Q194">
        <f t="shared" si="29"/>
        <v>10.59556270096463</v>
      </c>
      <c r="R194">
        <f t="shared" si="30"/>
        <v>1526.3043535273066</v>
      </c>
      <c r="S194">
        <f t="shared" si="31"/>
        <v>152.63043535273067</v>
      </c>
      <c r="T194">
        <f t="shared" si="32"/>
        <v>13223.155040653495</v>
      </c>
    </row>
    <row r="195" spans="10:20" ht="12.75">
      <c r="J195">
        <f t="shared" si="22"/>
        <v>19</v>
      </c>
      <c r="K195">
        <f t="shared" si="23"/>
        <v>620</v>
      </c>
      <c r="L195">
        <f t="shared" si="24"/>
        <v>520</v>
      </c>
      <c r="M195">
        <f t="shared" si="25"/>
        <v>7200</v>
      </c>
      <c r="N195">
        <f t="shared" si="26"/>
        <v>72000</v>
      </c>
      <c r="O195">
        <f t="shared" si="27"/>
        <v>65924</v>
      </c>
      <c r="P195">
        <f t="shared" si="28"/>
        <v>106.32903225806452</v>
      </c>
      <c r="Q195">
        <f t="shared" si="29"/>
        <v>10.632903225806452</v>
      </c>
      <c r="R195">
        <f t="shared" si="30"/>
        <v>1536.9372567531132</v>
      </c>
      <c r="S195">
        <f t="shared" si="31"/>
        <v>153.69372567531133</v>
      </c>
      <c r="T195">
        <f t="shared" si="32"/>
        <v>13376.848766328807</v>
      </c>
    </row>
    <row r="196" spans="10:20" ht="12.75">
      <c r="J196">
        <f t="shared" si="22"/>
        <v>19.1</v>
      </c>
      <c r="K196">
        <f t="shared" si="23"/>
        <v>618</v>
      </c>
      <c r="L196">
        <f t="shared" si="24"/>
        <v>518</v>
      </c>
      <c r="M196">
        <f t="shared" si="25"/>
        <v>7200</v>
      </c>
      <c r="N196">
        <f t="shared" si="26"/>
        <v>72000</v>
      </c>
      <c r="O196">
        <f t="shared" si="27"/>
        <v>65943.6</v>
      </c>
      <c r="P196">
        <f t="shared" si="28"/>
        <v>106.70485436893205</v>
      </c>
      <c r="Q196">
        <f t="shared" si="29"/>
        <v>10.670485436893205</v>
      </c>
      <c r="R196">
        <f t="shared" si="30"/>
        <v>1547.6077421900063</v>
      </c>
      <c r="S196">
        <f t="shared" si="31"/>
        <v>154.76077421900064</v>
      </c>
      <c r="T196">
        <f t="shared" si="32"/>
        <v>13531.609540547808</v>
      </c>
    </row>
    <row r="197" spans="10:20" ht="12.75">
      <c r="J197">
        <f t="shared" si="22"/>
        <v>19.200000000000003</v>
      </c>
      <c r="K197">
        <f t="shared" si="23"/>
        <v>616</v>
      </c>
      <c r="L197">
        <f t="shared" si="24"/>
        <v>516</v>
      </c>
      <c r="M197">
        <f t="shared" si="25"/>
        <v>7200</v>
      </c>
      <c r="N197">
        <f t="shared" si="26"/>
        <v>72000</v>
      </c>
      <c r="O197">
        <f t="shared" si="27"/>
        <v>65963.2</v>
      </c>
      <c r="P197">
        <f t="shared" si="28"/>
        <v>107.08311688311687</v>
      </c>
      <c r="Q197">
        <f t="shared" si="29"/>
        <v>10.708311688311689</v>
      </c>
      <c r="R197">
        <f t="shared" si="30"/>
        <v>1558.316053878318</v>
      </c>
      <c r="S197">
        <f t="shared" si="31"/>
        <v>155.83160538783181</v>
      </c>
      <c r="T197">
        <f t="shared" si="32"/>
        <v>13687.44114593564</v>
      </c>
    </row>
    <row r="198" spans="10:20" ht="12.75">
      <c r="J198">
        <f t="shared" si="22"/>
        <v>19.300000000000004</v>
      </c>
      <c r="K198">
        <f t="shared" si="23"/>
        <v>614</v>
      </c>
      <c r="L198">
        <f t="shared" si="24"/>
        <v>514</v>
      </c>
      <c r="M198">
        <f t="shared" si="25"/>
        <v>7200</v>
      </c>
      <c r="N198">
        <f t="shared" si="26"/>
        <v>72000</v>
      </c>
      <c r="O198">
        <f t="shared" si="27"/>
        <v>65982.8</v>
      </c>
      <c r="P198">
        <f t="shared" si="28"/>
        <v>107.46384364820847</v>
      </c>
      <c r="Q198">
        <f t="shared" si="29"/>
        <v>10.746384364820848</v>
      </c>
      <c r="R198">
        <f t="shared" si="30"/>
        <v>1569.0624382431388</v>
      </c>
      <c r="S198">
        <f t="shared" si="31"/>
        <v>156.9062438243139</v>
      </c>
      <c r="T198">
        <f t="shared" si="32"/>
        <v>13844.347389759954</v>
      </c>
    </row>
    <row r="199" spans="10:20" ht="12.75">
      <c r="J199">
        <f aca="true" t="shared" si="33" ref="J199:J262">J198+$G$12</f>
        <v>19.400000000000006</v>
      </c>
      <c r="K199">
        <f aca="true" t="shared" si="34" ref="K199:K262">K198+$G$15</f>
        <v>612</v>
      </c>
      <c r="L199">
        <f aca="true" t="shared" si="35" ref="L199:L262">L198-$G$14</f>
        <v>512</v>
      </c>
      <c r="M199">
        <f aca="true" t="shared" si="36" ref="M199:M262">$G$14*$G$6</f>
        <v>7200</v>
      </c>
      <c r="N199">
        <f aca="true" t="shared" si="37" ref="N199:N262">M199/$G$12</f>
        <v>72000</v>
      </c>
      <c r="O199">
        <f aca="true" t="shared" si="38" ref="O199:O262">N199-K199*$G$21</f>
        <v>66002.4</v>
      </c>
      <c r="P199">
        <f aca="true" t="shared" si="39" ref="P199:P262">O199/K199</f>
        <v>107.84705882352941</v>
      </c>
      <c r="Q199">
        <f aca="true" t="shared" si="40" ref="Q199:Q262">P199*$G$12</f>
        <v>10.784705882352942</v>
      </c>
      <c r="R199">
        <f aca="true" t="shared" si="41" ref="R199:R262">R198+Q199</f>
        <v>1579.8471441254917</v>
      </c>
      <c r="S199">
        <f aca="true" t="shared" si="42" ref="S199:S262">$G$12*R199</f>
        <v>157.98471441254918</v>
      </c>
      <c r="T199">
        <f aca="true" t="shared" si="43" ref="T199:T262">T198+S199</f>
        <v>14002.332104172503</v>
      </c>
    </row>
    <row r="200" spans="10:20" ht="12.75">
      <c r="J200">
        <f t="shared" si="33"/>
        <v>19.500000000000007</v>
      </c>
      <c r="K200">
        <f t="shared" si="34"/>
        <v>610</v>
      </c>
      <c r="L200">
        <f t="shared" si="35"/>
        <v>510</v>
      </c>
      <c r="M200">
        <f t="shared" si="36"/>
        <v>7200</v>
      </c>
      <c r="N200">
        <f t="shared" si="37"/>
        <v>72000</v>
      </c>
      <c r="O200">
        <f t="shared" si="38"/>
        <v>66022</v>
      </c>
      <c r="P200">
        <f t="shared" si="39"/>
        <v>108.2327868852459</v>
      </c>
      <c r="Q200">
        <f t="shared" si="40"/>
        <v>10.82327868852459</v>
      </c>
      <c r="R200">
        <f t="shared" si="41"/>
        <v>1590.6704228140163</v>
      </c>
      <c r="S200">
        <f t="shared" si="42"/>
        <v>159.06704228140165</v>
      </c>
      <c r="T200">
        <f t="shared" si="43"/>
        <v>14161.399146453905</v>
      </c>
    </row>
    <row r="201" spans="10:20" ht="12.75">
      <c r="J201">
        <f t="shared" si="33"/>
        <v>19.60000000000001</v>
      </c>
      <c r="K201">
        <f t="shared" si="34"/>
        <v>608</v>
      </c>
      <c r="L201">
        <f t="shared" si="35"/>
        <v>508</v>
      </c>
      <c r="M201">
        <f t="shared" si="36"/>
        <v>7200</v>
      </c>
      <c r="N201">
        <f t="shared" si="37"/>
        <v>72000</v>
      </c>
      <c r="O201">
        <f t="shared" si="38"/>
        <v>66041.6</v>
      </c>
      <c r="P201">
        <f t="shared" si="39"/>
        <v>108.62105263157896</v>
      </c>
      <c r="Q201">
        <f t="shared" si="40"/>
        <v>10.862105263157897</v>
      </c>
      <c r="R201">
        <f t="shared" si="41"/>
        <v>1601.5325280771742</v>
      </c>
      <c r="S201">
        <f t="shared" si="42"/>
        <v>160.15325280771742</v>
      </c>
      <c r="T201">
        <f t="shared" si="43"/>
        <v>14321.552399261622</v>
      </c>
    </row>
    <row r="202" spans="10:20" ht="12.75">
      <c r="J202">
        <f t="shared" si="33"/>
        <v>19.70000000000001</v>
      </c>
      <c r="K202">
        <f t="shared" si="34"/>
        <v>606</v>
      </c>
      <c r="L202">
        <f t="shared" si="35"/>
        <v>506</v>
      </c>
      <c r="M202">
        <f t="shared" si="36"/>
        <v>7200</v>
      </c>
      <c r="N202">
        <f t="shared" si="37"/>
        <v>72000</v>
      </c>
      <c r="O202">
        <f t="shared" si="38"/>
        <v>66061.2</v>
      </c>
      <c r="P202">
        <f t="shared" si="39"/>
        <v>109.0118811881188</v>
      </c>
      <c r="Q202">
        <f t="shared" si="40"/>
        <v>10.90118811881188</v>
      </c>
      <c r="R202">
        <f t="shared" si="41"/>
        <v>1612.433716195986</v>
      </c>
      <c r="S202">
        <f t="shared" si="42"/>
        <v>161.24337161959863</v>
      </c>
      <c r="T202">
        <f t="shared" si="43"/>
        <v>14482.795770881221</v>
      </c>
    </row>
    <row r="203" spans="10:20" ht="12.75">
      <c r="J203">
        <f t="shared" si="33"/>
        <v>19.80000000000001</v>
      </c>
      <c r="K203">
        <f t="shared" si="34"/>
        <v>604</v>
      </c>
      <c r="L203">
        <f t="shared" si="35"/>
        <v>504</v>
      </c>
      <c r="M203">
        <f t="shared" si="36"/>
        <v>7200</v>
      </c>
      <c r="N203">
        <f t="shared" si="37"/>
        <v>72000</v>
      </c>
      <c r="O203">
        <f t="shared" si="38"/>
        <v>66080.8</v>
      </c>
      <c r="P203">
        <f t="shared" si="39"/>
        <v>109.40529801324504</v>
      </c>
      <c r="Q203">
        <f t="shared" si="40"/>
        <v>10.940529801324505</v>
      </c>
      <c r="R203">
        <f t="shared" si="41"/>
        <v>1623.3742459973107</v>
      </c>
      <c r="S203">
        <f t="shared" si="42"/>
        <v>162.3374245997311</v>
      </c>
      <c r="T203">
        <f t="shared" si="43"/>
        <v>14645.133195480952</v>
      </c>
    </row>
    <row r="204" spans="10:20" ht="12.75">
      <c r="J204">
        <f t="shared" si="33"/>
        <v>19.900000000000013</v>
      </c>
      <c r="K204">
        <f t="shared" si="34"/>
        <v>602</v>
      </c>
      <c r="L204">
        <f t="shared" si="35"/>
        <v>502</v>
      </c>
      <c r="M204">
        <f t="shared" si="36"/>
        <v>7200</v>
      </c>
      <c r="N204">
        <f t="shared" si="37"/>
        <v>72000</v>
      </c>
      <c r="O204">
        <f t="shared" si="38"/>
        <v>66100.4</v>
      </c>
      <c r="P204">
        <f t="shared" si="39"/>
        <v>109.80132890365448</v>
      </c>
      <c r="Q204">
        <f t="shared" si="40"/>
        <v>10.980132890365448</v>
      </c>
      <c r="R204">
        <f t="shared" si="41"/>
        <v>1634.3543788876761</v>
      </c>
      <c r="S204">
        <f t="shared" si="42"/>
        <v>163.43543788876764</v>
      </c>
      <c r="T204">
        <f t="shared" si="43"/>
        <v>14808.56863336972</v>
      </c>
    </row>
    <row r="205" spans="10:20" ht="12.75">
      <c r="J205">
        <f t="shared" si="33"/>
        <v>20.000000000000014</v>
      </c>
      <c r="K205">
        <f t="shared" si="34"/>
        <v>600</v>
      </c>
      <c r="L205">
        <f t="shared" si="35"/>
        <v>500</v>
      </c>
      <c r="M205">
        <f t="shared" si="36"/>
        <v>7200</v>
      </c>
      <c r="N205">
        <f t="shared" si="37"/>
        <v>72000</v>
      </c>
      <c r="O205">
        <f t="shared" si="38"/>
        <v>66120</v>
      </c>
      <c r="P205">
        <f t="shared" si="39"/>
        <v>110.2</v>
      </c>
      <c r="Q205">
        <f t="shared" si="40"/>
        <v>11.020000000000001</v>
      </c>
      <c r="R205">
        <f t="shared" si="41"/>
        <v>1645.3743788876761</v>
      </c>
      <c r="S205">
        <f t="shared" si="42"/>
        <v>164.5374378887676</v>
      </c>
      <c r="T205">
        <f t="shared" si="43"/>
        <v>14973.106071258488</v>
      </c>
    </row>
    <row r="206" spans="10:20" ht="12.75">
      <c r="J206">
        <f t="shared" si="33"/>
        <v>20.100000000000016</v>
      </c>
      <c r="K206">
        <f t="shared" si="34"/>
        <v>598</v>
      </c>
      <c r="L206">
        <f t="shared" si="35"/>
        <v>498</v>
      </c>
      <c r="M206">
        <f t="shared" si="36"/>
        <v>7200</v>
      </c>
      <c r="N206">
        <f t="shared" si="37"/>
        <v>72000</v>
      </c>
      <c r="O206">
        <f t="shared" si="38"/>
        <v>66139.6</v>
      </c>
      <c r="P206">
        <f t="shared" si="39"/>
        <v>110.60133779264216</v>
      </c>
      <c r="Q206">
        <f t="shared" si="40"/>
        <v>11.060133779264216</v>
      </c>
      <c r="R206">
        <f t="shared" si="41"/>
        <v>1656.4345126669402</v>
      </c>
      <c r="S206">
        <f t="shared" si="42"/>
        <v>165.64345126669403</v>
      </c>
      <c r="T206">
        <f t="shared" si="43"/>
        <v>15138.749522525182</v>
      </c>
    </row>
    <row r="207" spans="10:20" ht="12.75">
      <c r="J207">
        <f t="shared" si="33"/>
        <v>20.200000000000017</v>
      </c>
      <c r="K207">
        <f t="shared" si="34"/>
        <v>596</v>
      </c>
      <c r="L207">
        <f t="shared" si="35"/>
        <v>496</v>
      </c>
      <c r="M207">
        <f t="shared" si="36"/>
        <v>7200</v>
      </c>
      <c r="N207">
        <f t="shared" si="37"/>
        <v>72000</v>
      </c>
      <c r="O207">
        <f t="shared" si="38"/>
        <v>66159.2</v>
      </c>
      <c r="P207">
        <f t="shared" si="39"/>
        <v>111.00536912751677</v>
      </c>
      <c r="Q207">
        <f t="shared" si="40"/>
        <v>11.100536912751679</v>
      </c>
      <c r="R207">
        <f t="shared" si="41"/>
        <v>1667.535049579692</v>
      </c>
      <c r="S207">
        <f t="shared" si="42"/>
        <v>166.7535049579692</v>
      </c>
      <c r="T207">
        <f t="shared" si="43"/>
        <v>15305.503027483152</v>
      </c>
    </row>
    <row r="208" spans="10:20" ht="12.75">
      <c r="J208">
        <f t="shared" si="33"/>
        <v>20.30000000000002</v>
      </c>
      <c r="K208">
        <f t="shared" si="34"/>
        <v>594</v>
      </c>
      <c r="L208">
        <f t="shared" si="35"/>
        <v>494</v>
      </c>
      <c r="M208">
        <f t="shared" si="36"/>
        <v>7200</v>
      </c>
      <c r="N208">
        <f t="shared" si="37"/>
        <v>72000</v>
      </c>
      <c r="O208">
        <f t="shared" si="38"/>
        <v>66178.8</v>
      </c>
      <c r="P208">
        <f t="shared" si="39"/>
        <v>111.41212121212122</v>
      </c>
      <c r="Q208">
        <f t="shared" si="40"/>
        <v>11.141212121212122</v>
      </c>
      <c r="R208">
        <f t="shared" si="41"/>
        <v>1678.6762617009042</v>
      </c>
      <c r="S208">
        <f t="shared" si="42"/>
        <v>167.86762617009043</v>
      </c>
      <c r="T208">
        <f t="shared" si="43"/>
        <v>15473.370653653243</v>
      </c>
    </row>
    <row r="209" spans="10:20" ht="12.75">
      <c r="J209">
        <f t="shared" si="33"/>
        <v>20.40000000000002</v>
      </c>
      <c r="K209">
        <f t="shared" si="34"/>
        <v>592</v>
      </c>
      <c r="L209">
        <f t="shared" si="35"/>
        <v>492</v>
      </c>
      <c r="M209">
        <f t="shared" si="36"/>
        <v>7200</v>
      </c>
      <c r="N209">
        <f t="shared" si="37"/>
        <v>72000</v>
      </c>
      <c r="O209">
        <f t="shared" si="38"/>
        <v>66198.4</v>
      </c>
      <c r="P209">
        <f t="shared" si="39"/>
        <v>111.82162162162162</v>
      </c>
      <c r="Q209">
        <f t="shared" si="40"/>
        <v>11.182162162162163</v>
      </c>
      <c r="R209">
        <f t="shared" si="41"/>
        <v>1689.8584238630663</v>
      </c>
      <c r="S209">
        <f t="shared" si="42"/>
        <v>168.98584238630664</v>
      </c>
      <c r="T209">
        <f t="shared" si="43"/>
        <v>15642.356496039549</v>
      </c>
    </row>
    <row r="210" spans="10:20" ht="12.75">
      <c r="J210">
        <f t="shared" si="33"/>
        <v>20.50000000000002</v>
      </c>
      <c r="K210">
        <f t="shared" si="34"/>
        <v>590</v>
      </c>
      <c r="L210">
        <f t="shared" si="35"/>
        <v>490</v>
      </c>
      <c r="M210">
        <f t="shared" si="36"/>
        <v>7200</v>
      </c>
      <c r="N210">
        <f t="shared" si="37"/>
        <v>72000</v>
      </c>
      <c r="O210">
        <f t="shared" si="38"/>
        <v>66218</v>
      </c>
      <c r="P210">
        <f t="shared" si="39"/>
        <v>112.23389830508475</v>
      </c>
      <c r="Q210">
        <f t="shared" si="40"/>
        <v>11.223389830508475</v>
      </c>
      <c r="R210">
        <f t="shared" si="41"/>
        <v>1701.0818136935748</v>
      </c>
      <c r="S210">
        <f t="shared" si="42"/>
        <v>170.10818136935748</v>
      </c>
      <c r="T210">
        <f t="shared" si="43"/>
        <v>15812.464677408907</v>
      </c>
    </row>
    <row r="211" spans="10:20" ht="12.75">
      <c r="J211">
        <f t="shared" si="33"/>
        <v>20.600000000000023</v>
      </c>
      <c r="K211">
        <f t="shared" si="34"/>
        <v>588</v>
      </c>
      <c r="L211">
        <f t="shared" si="35"/>
        <v>488</v>
      </c>
      <c r="M211">
        <f t="shared" si="36"/>
        <v>7200</v>
      </c>
      <c r="N211">
        <f t="shared" si="37"/>
        <v>72000</v>
      </c>
      <c r="O211">
        <f t="shared" si="38"/>
        <v>66237.6</v>
      </c>
      <c r="P211">
        <f t="shared" si="39"/>
        <v>112.64897959183675</v>
      </c>
      <c r="Q211">
        <f t="shared" si="40"/>
        <v>11.264897959183676</v>
      </c>
      <c r="R211">
        <f t="shared" si="41"/>
        <v>1712.3467116527584</v>
      </c>
      <c r="S211">
        <f t="shared" si="42"/>
        <v>171.23467116527584</v>
      </c>
      <c r="T211">
        <f t="shared" si="43"/>
        <v>15983.699348574182</v>
      </c>
    </row>
    <row r="212" spans="10:20" ht="12.75">
      <c r="J212">
        <f t="shared" si="33"/>
        <v>20.700000000000024</v>
      </c>
      <c r="K212">
        <f t="shared" si="34"/>
        <v>586</v>
      </c>
      <c r="L212">
        <f t="shared" si="35"/>
        <v>486</v>
      </c>
      <c r="M212">
        <f t="shared" si="36"/>
        <v>7200</v>
      </c>
      <c r="N212">
        <f t="shared" si="37"/>
        <v>72000</v>
      </c>
      <c r="O212">
        <f t="shared" si="38"/>
        <v>66257.2</v>
      </c>
      <c r="P212">
        <f t="shared" si="39"/>
        <v>113.06689419795221</v>
      </c>
      <c r="Q212">
        <f t="shared" si="40"/>
        <v>11.306689419795221</v>
      </c>
      <c r="R212">
        <f t="shared" si="41"/>
        <v>1723.6534010725536</v>
      </c>
      <c r="S212">
        <f t="shared" si="42"/>
        <v>172.36534010725538</v>
      </c>
      <c r="T212">
        <f t="shared" si="43"/>
        <v>16156.064688681437</v>
      </c>
    </row>
    <row r="213" spans="10:20" ht="12.75">
      <c r="J213">
        <f t="shared" si="33"/>
        <v>20.800000000000026</v>
      </c>
      <c r="K213">
        <f t="shared" si="34"/>
        <v>584</v>
      </c>
      <c r="L213">
        <f t="shared" si="35"/>
        <v>484</v>
      </c>
      <c r="M213">
        <f t="shared" si="36"/>
        <v>7200</v>
      </c>
      <c r="N213">
        <f t="shared" si="37"/>
        <v>72000</v>
      </c>
      <c r="O213">
        <f t="shared" si="38"/>
        <v>66276.8</v>
      </c>
      <c r="P213">
        <f t="shared" si="39"/>
        <v>113.48767123287672</v>
      </c>
      <c r="Q213">
        <f t="shared" si="40"/>
        <v>11.348767123287672</v>
      </c>
      <c r="R213">
        <f t="shared" si="41"/>
        <v>1735.0021681958413</v>
      </c>
      <c r="S213">
        <f t="shared" si="42"/>
        <v>173.50021681958413</v>
      </c>
      <c r="T213">
        <f t="shared" si="43"/>
        <v>16329.564905501022</v>
      </c>
    </row>
    <row r="214" spans="10:20" ht="12.75">
      <c r="J214">
        <f t="shared" si="33"/>
        <v>20.900000000000027</v>
      </c>
      <c r="K214">
        <f t="shared" si="34"/>
        <v>582</v>
      </c>
      <c r="L214">
        <f t="shared" si="35"/>
        <v>482</v>
      </c>
      <c r="M214">
        <f t="shared" si="36"/>
        <v>7200</v>
      </c>
      <c r="N214">
        <f t="shared" si="37"/>
        <v>72000</v>
      </c>
      <c r="O214">
        <f t="shared" si="38"/>
        <v>66296.4</v>
      </c>
      <c r="P214">
        <f t="shared" si="39"/>
        <v>113.91134020618556</v>
      </c>
      <c r="Q214">
        <f t="shared" si="40"/>
        <v>11.391134020618557</v>
      </c>
      <c r="R214">
        <f t="shared" si="41"/>
        <v>1746.39330221646</v>
      </c>
      <c r="S214">
        <f t="shared" si="42"/>
        <v>174.639330221646</v>
      </c>
      <c r="T214">
        <f t="shared" si="43"/>
        <v>16504.204235722667</v>
      </c>
    </row>
    <row r="215" spans="10:20" ht="12.75">
      <c r="J215">
        <f t="shared" si="33"/>
        <v>21.00000000000003</v>
      </c>
      <c r="K215">
        <f t="shared" si="34"/>
        <v>580</v>
      </c>
      <c r="L215">
        <f t="shared" si="35"/>
        <v>480</v>
      </c>
      <c r="M215">
        <f t="shared" si="36"/>
        <v>7200</v>
      </c>
      <c r="N215">
        <f t="shared" si="37"/>
        <v>72000</v>
      </c>
      <c r="O215">
        <f t="shared" si="38"/>
        <v>66316</v>
      </c>
      <c r="P215">
        <f t="shared" si="39"/>
        <v>114.33793103448276</v>
      </c>
      <c r="Q215">
        <f t="shared" si="40"/>
        <v>11.433793103448277</v>
      </c>
      <c r="R215">
        <f t="shared" si="41"/>
        <v>1757.8270953199083</v>
      </c>
      <c r="S215">
        <f t="shared" si="42"/>
        <v>175.78270953199083</v>
      </c>
      <c r="T215">
        <f t="shared" si="43"/>
        <v>16679.98694525466</v>
      </c>
    </row>
    <row r="216" spans="10:20" ht="12.75">
      <c r="J216">
        <f t="shared" si="33"/>
        <v>21.10000000000003</v>
      </c>
      <c r="K216">
        <f t="shared" si="34"/>
        <v>578</v>
      </c>
      <c r="L216">
        <f t="shared" si="35"/>
        <v>478</v>
      </c>
      <c r="M216">
        <f t="shared" si="36"/>
        <v>7200</v>
      </c>
      <c r="N216">
        <f t="shared" si="37"/>
        <v>72000</v>
      </c>
      <c r="O216">
        <f t="shared" si="38"/>
        <v>66335.6</v>
      </c>
      <c r="P216">
        <f t="shared" si="39"/>
        <v>114.76747404844292</v>
      </c>
      <c r="Q216">
        <f t="shared" si="40"/>
        <v>11.476747404844293</v>
      </c>
      <c r="R216">
        <f t="shared" si="41"/>
        <v>1769.3038427247525</v>
      </c>
      <c r="S216">
        <f t="shared" si="42"/>
        <v>176.93038427247527</v>
      </c>
      <c r="T216">
        <f t="shared" si="43"/>
        <v>16856.917329527136</v>
      </c>
    </row>
    <row r="217" spans="10:20" ht="12.75">
      <c r="J217">
        <f t="shared" si="33"/>
        <v>21.20000000000003</v>
      </c>
      <c r="K217">
        <f t="shared" si="34"/>
        <v>576</v>
      </c>
      <c r="L217">
        <f t="shared" si="35"/>
        <v>476</v>
      </c>
      <c r="M217">
        <f t="shared" si="36"/>
        <v>7200</v>
      </c>
      <c r="N217">
        <f t="shared" si="37"/>
        <v>72000</v>
      </c>
      <c r="O217">
        <f t="shared" si="38"/>
        <v>66355.2</v>
      </c>
      <c r="P217">
        <f t="shared" si="39"/>
        <v>115.19999999999999</v>
      </c>
      <c r="Q217">
        <f t="shared" si="40"/>
        <v>11.52</v>
      </c>
      <c r="R217">
        <f t="shared" si="41"/>
        <v>1780.8238427247525</v>
      </c>
      <c r="S217">
        <f t="shared" si="42"/>
        <v>178.08238427247525</v>
      </c>
      <c r="T217">
        <f t="shared" si="43"/>
        <v>17034.99971379961</v>
      </c>
    </row>
    <row r="218" spans="10:20" ht="12.75">
      <c r="J218">
        <f t="shared" si="33"/>
        <v>21.300000000000033</v>
      </c>
      <c r="K218">
        <f t="shared" si="34"/>
        <v>574</v>
      </c>
      <c r="L218">
        <f t="shared" si="35"/>
        <v>474</v>
      </c>
      <c r="M218">
        <f t="shared" si="36"/>
        <v>7200</v>
      </c>
      <c r="N218">
        <f t="shared" si="37"/>
        <v>72000</v>
      </c>
      <c r="O218">
        <f t="shared" si="38"/>
        <v>66374.8</v>
      </c>
      <c r="P218">
        <f t="shared" si="39"/>
        <v>115.63554006968641</v>
      </c>
      <c r="Q218">
        <f t="shared" si="40"/>
        <v>11.563554006968642</v>
      </c>
      <c r="R218">
        <f t="shared" si="41"/>
        <v>1792.387396731721</v>
      </c>
      <c r="S218">
        <f t="shared" si="42"/>
        <v>179.23873967317212</v>
      </c>
      <c r="T218">
        <f t="shared" si="43"/>
        <v>17214.238453472783</v>
      </c>
    </row>
    <row r="219" spans="10:20" ht="12.75">
      <c r="J219">
        <f t="shared" si="33"/>
        <v>21.400000000000034</v>
      </c>
      <c r="K219">
        <f t="shared" si="34"/>
        <v>572</v>
      </c>
      <c r="L219">
        <f t="shared" si="35"/>
        <v>472</v>
      </c>
      <c r="M219">
        <f t="shared" si="36"/>
        <v>7200</v>
      </c>
      <c r="N219">
        <f t="shared" si="37"/>
        <v>72000</v>
      </c>
      <c r="O219">
        <f t="shared" si="38"/>
        <v>66394.4</v>
      </c>
      <c r="P219">
        <f t="shared" si="39"/>
        <v>116.07412587412587</v>
      </c>
      <c r="Q219">
        <f t="shared" si="40"/>
        <v>11.607412587412588</v>
      </c>
      <c r="R219">
        <f t="shared" si="41"/>
        <v>1803.9948093191338</v>
      </c>
      <c r="S219">
        <f t="shared" si="42"/>
        <v>180.3994809319134</v>
      </c>
      <c r="T219">
        <f t="shared" si="43"/>
        <v>17394.637934404695</v>
      </c>
    </row>
    <row r="220" spans="10:20" ht="12.75">
      <c r="J220">
        <f t="shared" si="33"/>
        <v>21.500000000000036</v>
      </c>
      <c r="K220">
        <f t="shared" si="34"/>
        <v>570</v>
      </c>
      <c r="L220">
        <f t="shared" si="35"/>
        <v>470</v>
      </c>
      <c r="M220">
        <f t="shared" si="36"/>
        <v>7200</v>
      </c>
      <c r="N220">
        <f t="shared" si="37"/>
        <v>72000</v>
      </c>
      <c r="O220">
        <f t="shared" si="38"/>
        <v>66414</v>
      </c>
      <c r="P220">
        <f t="shared" si="39"/>
        <v>116.51578947368421</v>
      </c>
      <c r="Q220">
        <f t="shared" si="40"/>
        <v>11.65157894736842</v>
      </c>
      <c r="R220">
        <f t="shared" si="41"/>
        <v>1815.646388266502</v>
      </c>
      <c r="S220">
        <f t="shared" si="42"/>
        <v>181.56463882665022</v>
      </c>
      <c r="T220">
        <f t="shared" si="43"/>
        <v>17576.202573231345</v>
      </c>
    </row>
    <row r="221" spans="10:20" ht="12.75">
      <c r="J221">
        <f t="shared" si="33"/>
        <v>21.600000000000037</v>
      </c>
      <c r="K221">
        <f t="shared" si="34"/>
        <v>568</v>
      </c>
      <c r="L221">
        <f t="shared" si="35"/>
        <v>468</v>
      </c>
      <c r="M221">
        <f t="shared" si="36"/>
        <v>7200</v>
      </c>
      <c r="N221">
        <f t="shared" si="37"/>
        <v>72000</v>
      </c>
      <c r="O221">
        <f t="shared" si="38"/>
        <v>66433.6</v>
      </c>
      <c r="P221">
        <f t="shared" si="39"/>
        <v>116.9605633802817</v>
      </c>
      <c r="Q221">
        <f t="shared" si="40"/>
        <v>11.696056338028171</v>
      </c>
      <c r="R221">
        <f t="shared" si="41"/>
        <v>1827.3424446045303</v>
      </c>
      <c r="S221">
        <f t="shared" si="42"/>
        <v>182.73424446045306</v>
      </c>
      <c r="T221">
        <f t="shared" si="43"/>
        <v>17758.9368176918</v>
      </c>
    </row>
    <row r="222" spans="10:20" ht="12.75">
      <c r="J222">
        <f t="shared" si="33"/>
        <v>21.70000000000004</v>
      </c>
      <c r="K222">
        <f t="shared" si="34"/>
        <v>566</v>
      </c>
      <c r="L222">
        <f t="shared" si="35"/>
        <v>466</v>
      </c>
      <c r="M222">
        <f t="shared" si="36"/>
        <v>7200</v>
      </c>
      <c r="N222">
        <f t="shared" si="37"/>
        <v>72000</v>
      </c>
      <c r="O222">
        <f t="shared" si="38"/>
        <v>66453.2</v>
      </c>
      <c r="P222">
        <f t="shared" si="39"/>
        <v>117.40848056537102</v>
      </c>
      <c r="Q222">
        <f t="shared" si="40"/>
        <v>11.740848056537104</v>
      </c>
      <c r="R222">
        <f t="shared" si="41"/>
        <v>1839.0832926610674</v>
      </c>
      <c r="S222">
        <f t="shared" si="42"/>
        <v>183.90832926610676</v>
      </c>
      <c r="T222">
        <f t="shared" si="43"/>
        <v>17942.845146957905</v>
      </c>
    </row>
    <row r="223" spans="10:20" ht="12.75">
      <c r="J223">
        <f t="shared" si="33"/>
        <v>21.80000000000004</v>
      </c>
      <c r="K223">
        <f t="shared" si="34"/>
        <v>564</v>
      </c>
      <c r="L223">
        <f t="shared" si="35"/>
        <v>464</v>
      </c>
      <c r="M223">
        <f t="shared" si="36"/>
        <v>7200</v>
      </c>
      <c r="N223">
        <f t="shared" si="37"/>
        <v>72000</v>
      </c>
      <c r="O223">
        <f t="shared" si="38"/>
        <v>66472.8</v>
      </c>
      <c r="P223">
        <f t="shared" si="39"/>
        <v>117.85957446808511</v>
      </c>
      <c r="Q223">
        <f t="shared" si="40"/>
        <v>11.785957446808512</v>
      </c>
      <c r="R223">
        <f t="shared" si="41"/>
        <v>1850.8692501078758</v>
      </c>
      <c r="S223">
        <f t="shared" si="42"/>
        <v>185.08692501078758</v>
      </c>
      <c r="T223">
        <f t="shared" si="43"/>
        <v>18127.93207196869</v>
      </c>
    </row>
    <row r="224" spans="10:20" ht="12.75">
      <c r="J224">
        <f t="shared" si="33"/>
        <v>21.90000000000004</v>
      </c>
      <c r="K224">
        <f t="shared" si="34"/>
        <v>562</v>
      </c>
      <c r="L224">
        <f t="shared" si="35"/>
        <v>462</v>
      </c>
      <c r="M224">
        <f t="shared" si="36"/>
        <v>7200</v>
      </c>
      <c r="N224">
        <f t="shared" si="37"/>
        <v>72000</v>
      </c>
      <c r="O224">
        <f t="shared" si="38"/>
        <v>66492.4</v>
      </c>
      <c r="P224">
        <f t="shared" si="39"/>
        <v>118.31387900355871</v>
      </c>
      <c r="Q224">
        <f t="shared" si="40"/>
        <v>11.831387900355871</v>
      </c>
      <c r="R224">
        <f t="shared" si="41"/>
        <v>1862.7006380082316</v>
      </c>
      <c r="S224">
        <f t="shared" si="42"/>
        <v>186.27006380082318</v>
      </c>
      <c r="T224">
        <f t="shared" si="43"/>
        <v>18314.202135769516</v>
      </c>
    </row>
    <row r="225" spans="10:20" ht="12.75">
      <c r="J225">
        <f t="shared" si="33"/>
        <v>22.000000000000043</v>
      </c>
      <c r="K225">
        <f t="shared" si="34"/>
        <v>560</v>
      </c>
      <c r="L225">
        <f t="shared" si="35"/>
        <v>460</v>
      </c>
      <c r="M225">
        <f t="shared" si="36"/>
        <v>7200</v>
      </c>
      <c r="N225">
        <f t="shared" si="37"/>
        <v>72000</v>
      </c>
      <c r="O225">
        <f t="shared" si="38"/>
        <v>66512</v>
      </c>
      <c r="P225">
        <f t="shared" si="39"/>
        <v>118.77142857142857</v>
      </c>
      <c r="Q225">
        <f t="shared" si="40"/>
        <v>11.877142857142857</v>
      </c>
      <c r="R225">
        <f t="shared" si="41"/>
        <v>1874.5777808653745</v>
      </c>
      <c r="S225">
        <f t="shared" si="42"/>
        <v>187.45777808653747</v>
      </c>
      <c r="T225">
        <f t="shared" si="43"/>
        <v>18501.659913856052</v>
      </c>
    </row>
    <row r="226" spans="10:20" ht="12.75">
      <c r="J226">
        <f t="shared" si="33"/>
        <v>22.100000000000044</v>
      </c>
      <c r="K226">
        <f t="shared" si="34"/>
        <v>558</v>
      </c>
      <c r="L226">
        <f t="shared" si="35"/>
        <v>458</v>
      </c>
      <c r="M226">
        <f t="shared" si="36"/>
        <v>7200</v>
      </c>
      <c r="N226">
        <f t="shared" si="37"/>
        <v>72000</v>
      </c>
      <c r="O226">
        <f t="shared" si="38"/>
        <v>66531.6</v>
      </c>
      <c r="P226">
        <f t="shared" si="39"/>
        <v>119.23225806451615</v>
      </c>
      <c r="Q226">
        <f t="shared" si="40"/>
        <v>11.923225806451615</v>
      </c>
      <c r="R226">
        <f t="shared" si="41"/>
        <v>1886.5010066718262</v>
      </c>
      <c r="S226">
        <f t="shared" si="42"/>
        <v>188.65010066718264</v>
      </c>
      <c r="T226">
        <f t="shared" si="43"/>
        <v>18690.310014523235</v>
      </c>
    </row>
    <row r="227" spans="10:20" ht="12.75">
      <c r="J227">
        <f t="shared" si="33"/>
        <v>22.200000000000045</v>
      </c>
      <c r="K227">
        <f t="shared" si="34"/>
        <v>556</v>
      </c>
      <c r="L227">
        <f t="shared" si="35"/>
        <v>456</v>
      </c>
      <c r="M227">
        <f t="shared" si="36"/>
        <v>7200</v>
      </c>
      <c r="N227">
        <f t="shared" si="37"/>
        <v>72000</v>
      </c>
      <c r="O227">
        <f t="shared" si="38"/>
        <v>66551.2</v>
      </c>
      <c r="P227">
        <f t="shared" si="39"/>
        <v>119.69640287769784</v>
      </c>
      <c r="Q227">
        <f t="shared" si="40"/>
        <v>11.969640287769785</v>
      </c>
      <c r="R227">
        <f t="shared" si="41"/>
        <v>1898.470646959596</v>
      </c>
      <c r="S227">
        <f t="shared" si="42"/>
        <v>189.8470646959596</v>
      </c>
      <c r="T227">
        <f t="shared" si="43"/>
        <v>18880.157079219196</v>
      </c>
    </row>
    <row r="228" spans="10:20" ht="12.75">
      <c r="J228">
        <f t="shared" si="33"/>
        <v>22.300000000000047</v>
      </c>
      <c r="K228">
        <f t="shared" si="34"/>
        <v>554</v>
      </c>
      <c r="L228">
        <f t="shared" si="35"/>
        <v>454</v>
      </c>
      <c r="M228">
        <f t="shared" si="36"/>
        <v>7200</v>
      </c>
      <c r="N228">
        <f t="shared" si="37"/>
        <v>72000</v>
      </c>
      <c r="O228">
        <f t="shared" si="38"/>
        <v>66570.8</v>
      </c>
      <c r="P228">
        <f t="shared" si="39"/>
        <v>120.16389891696751</v>
      </c>
      <c r="Q228">
        <f t="shared" si="40"/>
        <v>12.016389891696752</v>
      </c>
      <c r="R228">
        <f t="shared" si="41"/>
        <v>1910.4870368512927</v>
      </c>
      <c r="S228">
        <f t="shared" si="42"/>
        <v>191.04870368512928</v>
      </c>
      <c r="T228">
        <f t="shared" si="43"/>
        <v>19071.205782904326</v>
      </c>
    </row>
    <row r="229" spans="10:20" ht="12.75">
      <c r="J229">
        <f t="shared" si="33"/>
        <v>22.40000000000005</v>
      </c>
      <c r="K229">
        <f t="shared" si="34"/>
        <v>552</v>
      </c>
      <c r="L229">
        <f t="shared" si="35"/>
        <v>452</v>
      </c>
      <c r="M229">
        <f t="shared" si="36"/>
        <v>7200</v>
      </c>
      <c r="N229">
        <f t="shared" si="37"/>
        <v>72000</v>
      </c>
      <c r="O229">
        <f t="shared" si="38"/>
        <v>66590.4</v>
      </c>
      <c r="P229">
        <f t="shared" si="39"/>
        <v>120.63478260869564</v>
      </c>
      <c r="Q229">
        <f t="shared" si="40"/>
        <v>12.063478260869566</v>
      </c>
      <c r="R229">
        <f t="shared" si="41"/>
        <v>1922.5505151121622</v>
      </c>
      <c r="S229">
        <f t="shared" si="42"/>
        <v>192.25505151121624</v>
      </c>
      <c r="T229">
        <f t="shared" si="43"/>
        <v>19263.460834415542</v>
      </c>
    </row>
    <row r="230" spans="10:20" ht="12.75">
      <c r="J230">
        <f t="shared" si="33"/>
        <v>22.50000000000005</v>
      </c>
      <c r="K230">
        <f t="shared" si="34"/>
        <v>550</v>
      </c>
      <c r="L230">
        <f t="shared" si="35"/>
        <v>450</v>
      </c>
      <c r="M230">
        <f t="shared" si="36"/>
        <v>7200</v>
      </c>
      <c r="N230">
        <f t="shared" si="37"/>
        <v>72000</v>
      </c>
      <c r="O230">
        <f t="shared" si="38"/>
        <v>66610</v>
      </c>
      <c r="P230">
        <f t="shared" si="39"/>
        <v>121.10909090909091</v>
      </c>
      <c r="Q230">
        <f t="shared" si="40"/>
        <v>12.110909090909091</v>
      </c>
      <c r="R230">
        <f t="shared" si="41"/>
        <v>1934.6614242030712</v>
      </c>
      <c r="S230">
        <f t="shared" si="42"/>
        <v>193.46614242030714</v>
      </c>
      <c r="T230">
        <f t="shared" si="43"/>
        <v>19456.92697683585</v>
      </c>
    </row>
    <row r="231" spans="10:20" ht="12.75">
      <c r="J231">
        <f t="shared" si="33"/>
        <v>22.60000000000005</v>
      </c>
      <c r="K231">
        <f t="shared" si="34"/>
        <v>548</v>
      </c>
      <c r="L231">
        <f t="shared" si="35"/>
        <v>448</v>
      </c>
      <c r="M231">
        <f t="shared" si="36"/>
        <v>7200</v>
      </c>
      <c r="N231">
        <f t="shared" si="37"/>
        <v>72000</v>
      </c>
      <c r="O231">
        <f t="shared" si="38"/>
        <v>66629.6</v>
      </c>
      <c r="P231">
        <f t="shared" si="39"/>
        <v>121.58686131386862</v>
      </c>
      <c r="Q231">
        <f t="shared" si="40"/>
        <v>12.158686131386863</v>
      </c>
      <c r="R231">
        <f t="shared" si="41"/>
        <v>1946.8201103344581</v>
      </c>
      <c r="S231">
        <f t="shared" si="42"/>
        <v>194.68201103344583</v>
      </c>
      <c r="T231">
        <f t="shared" si="43"/>
        <v>19651.608987869295</v>
      </c>
    </row>
    <row r="232" spans="10:20" ht="12.75">
      <c r="J232">
        <f t="shared" si="33"/>
        <v>22.700000000000053</v>
      </c>
      <c r="K232">
        <f t="shared" si="34"/>
        <v>546</v>
      </c>
      <c r="L232">
        <f t="shared" si="35"/>
        <v>446</v>
      </c>
      <c r="M232">
        <f t="shared" si="36"/>
        <v>7200</v>
      </c>
      <c r="N232">
        <f t="shared" si="37"/>
        <v>72000</v>
      </c>
      <c r="O232">
        <f t="shared" si="38"/>
        <v>66649.2</v>
      </c>
      <c r="P232">
        <f t="shared" si="39"/>
        <v>122.06813186813186</v>
      </c>
      <c r="Q232">
        <f t="shared" si="40"/>
        <v>12.206813186813186</v>
      </c>
      <c r="R232">
        <f t="shared" si="41"/>
        <v>1959.0269235212713</v>
      </c>
      <c r="S232">
        <f t="shared" si="42"/>
        <v>195.90269235212713</v>
      </c>
      <c r="T232">
        <f t="shared" si="43"/>
        <v>19847.51168022142</v>
      </c>
    </row>
    <row r="233" spans="10:20" ht="12.75">
      <c r="J233">
        <f t="shared" si="33"/>
        <v>22.800000000000054</v>
      </c>
      <c r="K233">
        <f t="shared" si="34"/>
        <v>544</v>
      </c>
      <c r="L233">
        <f t="shared" si="35"/>
        <v>444</v>
      </c>
      <c r="M233">
        <f t="shared" si="36"/>
        <v>7200</v>
      </c>
      <c r="N233">
        <f t="shared" si="37"/>
        <v>72000</v>
      </c>
      <c r="O233">
        <f t="shared" si="38"/>
        <v>66668.8</v>
      </c>
      <c r="P233">
        <f t="shared" si="39"/>
        <v>122.5529411764706</v>
      </c>
      <c r="Q233">
        <f t="shared" si="40"/>
        <v>12.255294117647061</v>
      </c>
      <c r="R233">
        <f t="shared" si="41"/>
        <v>1971.2822176389184</v>
      </c>
      <c r="S233">
        <f t="shared" si="42"/>
        <v>197.12822176389184</v>
      </c>
      <c r="T233">
        <f t="shared" si="43"/>
        <v>20044.639901985312</v>
      </c>
    </row>
    <row r="234" spans="10:20" ht="12.75">
      <c r="J234">
        <f t="shared" si="33"/>
        <v>22.900000000000055</v>
      </c>
      <c r="K234">
        <f t="shared" si="34"/>
        <v>542</v>
      </c>
      <c r="L234">
        <f t="shared" si="35"/>
        <v>442</v>
      </c>
      <c r="M234">
        <f t="shared" si="36"/>
        <v>7200</v>
      </c>
      <c r="N234">
        <f t="shared" si="37"/>
        <v>72000</v>
      </c>
      <c r="O234">
        <f t="shared" si="38"/>
        <v>66688.4</v>
      </c>
      <c r="P234">
        <f t="shared" si="39"/>
        <v>123.04132841328412</v>
      </c>
      <c r="Q234">
        <f t="shared" si="40"/>
        <v>12.304132841328412</v>
      </c>
      <c r="R234">
        <f t="shared" si="41"/>
        <v>1983.586350480247</v>
      </c>
      <c r="S234">
        <f t="shared" si="42"/>
        <v>198.3586350480247</v>
      </c>
      <c r="T234">
        <f t="shared" si="43"/>
        <v>20242.998537033338</v>
      </c>
    </row>
    <row r="235" spans="10:20" ht="12.75">
      <c r="J235">
        <f t="shared" si="33"/>
        <v>23.000000000000057</v>
      </c>
      <c r="K235">
        <f t="shared" si="34"/>
        <v>540</v>
      </c>
      <c r="L235">
        <f t="shared" si="35"/>
        <v>440</v>
      </c>
      <c r="M235">
        <f t="shared" si="36"/>
        <v>7200</v>
      </c>
      <c r="N235">
        <f t="shared" si="37"/>
        <v>72000</v>
      </c>
      <c r="O235">
        <f t="shared" si="38"/>
        <v>66708</v>
      </c>
      <c r="P235">
        <f t="shared" si="39"/>
        <v>123.53333333333333</v>
      </c>
      <c r="Q235">
        <f t="shared" si="40"/>
        <v>12.353333333333333</v>
      </c>
      <c r="R235">
        <f t="shared" si="41"/>
        <v>1995.9396838135801</v>
      </c>
      <c r="S235">
        <f t="shared" si="42"/>
        <v>199.59396838135802</v>
      </c>
      <c r="T235">
        <f t="shared" si="43"/>
        <v>20442.592505414697</v>
      </c>
    </row>
    <row r="236" spans="10:20" ht="12.75">
      <c r="J236">
        <f t="shared" si="33"/>
        <v>23.10000000000006</v>
      </c>
      <c r="K236">
        <f t="shared" si="34"/>
        <v>538</v>
      </c>
      <c r="L236">
        <f t="shared" si="35"/>
        <v>438</v>
      </c>
      <c r="M236">
        <f t="shared" si="36"/>
        <v>7200</v>
      </c>
      <c r="N236">
        <f t="shared" si="37"/>
        <v>72000</v>
      </c>
      <c r="O236">
        <f t="shared" si="38"/>
        <v>66727.6</v>
      </c>
      <c r="P236">
        <f t="shared" si="39"/>
        <v>124.02899628252788</v>
      </c>
      <c r="Q236">
        <f t="shared" si="40"/>
        <v>12.40289962825279</v>
      </c>
      <c r="R236">
        <f t="shared" si="41"/>
        <v>2008.3425834418329</v>
      </c>
      <c r="S236">
        <f t="shared" si="42"/>
        <v>200.8342583441833</v>
      </c>
      <c r="T236">
        <f t="shared" si="43"/>
        <v>20643.426763758882</v>
      </c>
    </row>
    <row r="237" spans="10:20" ht="12.75">
      <c r="J237">
        <f t="shared" si="33"/>
        <v>23.20000000000006</v>
      </c>
      <c r="K237">
        <f t="shared" si="34"/>
        <v>536</v>
      </c>
      <c r="L237">
        <f t="shared" si="35"/>
        <v>436</v>
      </c>
      <c r="M237">
        <f t="shared" si="36"/>
        <v>7200</v>
      </c>
      <c r="N237">
        <f t="shared" si="37"/>
        <v>72000</v>
      </c>
      <c r="O237">
        <f t="shared" si="38"/>
        <v>66747.2</v>
      </c>
      <c r="P237">
        <f t="shared" si="39"/>
        <v>124.52835820895523</v>
      </c>
      <c r="Q237">
        <f t="shared" si="40"/>
        <v>12.452835820895523</v>
      </c>
      <c r="R237">
        <f t="shared" si="41"/>
        <v>2020.7954192627283</v>
      </c>
      <c r="S237">
        <f t="shared" si="42"/>
        <v>202.07954192627284</v>
      </c>
      <c r="T237">
        <f t="shared" si="43"/>
        <v>20845.506305685154</v>
      </c>
    </row>
    <row r="238" spans="10:20" ht="12.75">
      <c r="J238">
        <f t="shared" si="33"/>
        <v>23.30000000000006</v>
      </c>
      <c r="K238">
        <f t="shared" si="34"/>
        <v>534</v>
      </c>
      <c r="L238">
        <f t="shared" si="35"/>
        <v>434</v>
      </c>
      <c r="M238">
        <f t="shared" si="36"/>
        <v>7200</v>
      </c>
      <c r="N238">
        <f t="shared" si="37"/>
        <v>72000</v>
      </c>
      <c r="O238">
        <f t="shared" si="38"/>
        <v>66766.8</v>
      </c>
      <c r="P238">
        <f t="shared" si="39"/>
        <v>125.03146067415732</v>
      </c>
      <c r="Q238">
        <f t="shared" si="40"/>
        <v>12.503146067415733</v>
      </c>
      <c r="R238">
        <f t="shared" si="41"/>
        <v>2033.298565330144</v>
      </c>
      <c r="S238">
        <f t="shared" si="42"/>
        <v>203.3298565330144</v>
      </c>
      <c r="T238">
        <f t="shared" si="43"/>
        <v>21048.83616221817</v>
      </c>
    </row>
    <row r="239" spans="10:20" ht="12.75">
      <c r="J239">
        <f t="shared" si="33"/>
        <v>23.400000000000063</v>
      </c>
      <c r="K239">
        <f t="shared" si="34"/>
        <v>532</v>
      </c>
      <c r="L239">
        <f t="shared" si="35"/>
        <v>432</v>
      </c>
      <c r="M239">
        <f t="shared" si="36"/>
        <v>7200</v>
      </c>
      <c r="N239">
        <f t="shared" si="37"/>
        <v>72000</v>
      </c>
      <c r="O239">
        <f t="shared" si="38"/>
        <v>66786.4</v>
      </c>
      <c r="P239">
        <f t="shared" si="39"/>
        <v>125.53834586466164</v>
      </c>
      <c r="Q239">
        <f t="shared" si="40"/>
        <v>12.553834586466165</v>
      </c>
      <c r="R239">
        <f t="shared" si="41"/>
        <v>2045.85239991661</v>
      </c>
      <c r="S239">
        <f t="shared" si="42"/>
        <v>204.585239991661</v>
      </c>
      <c r="T239">
        <f t="shared" si="43"/>
        <v>21253.42140220983</v>
      </c>
    </row>
    <row r="240" spans="10:20" ht="12.75">
      <c r="J240">
        <f t="shared" si="33"/>
        <v>23.500000000000064</v>
      </c>
      <c r="K240">
        <f t="shared" si="34"/>
        <v>530</v>
      </c>
      <c r="L240">
        <f t="shared" si="35"/>
        <v>430</v>
      </c>
      <c r="M240">
        <f t="shared" si="36"/>
        <v>7200</v>
      </c>
      <c r="N240">
        <f t="shared" si="37"/>
        <v>72000</v>
      </c>
      <c r="O240">
        <f t="shared" si="38"/>
        <v>66806</v>
      </c>
      <c r="P240">
        <f t="shared" si="39"/>
        <v>126.04905660377358</v>
      </c>
      <c r="Q240">
        <f t="shared" si="40"/>
        <v>12.604905660377359</v>
      </c>
      <c r="R240">
        <f t="shared" si="41"/>
        <v>2058.4573055769874</v>
      </c>
      <c r="S240">
        <f t="shared" si="42"/>
        <v>205.84573055769874</v>
      </c>
      <c r="T240">
        <f t="shared" si="43"/>
        <v>21459.26713276753</v>
      </c>
    </row>
    <row r="241" spans="10:20" ht="12.75">
      <c r="J241">
        <f t="shared" si="33"/>
        <v>23.600000000000065</v>
      </c>
      <c r="K241">
        <f t="shared" si="34"/>
        <v>528</v>
      </c>
      <c r="L241">
        <f t="shared" si="35"/>
        <v>428</v>
      </c>
      <c r="M241">
        <f t="shared" si="36"/>
        <v>7200</v>
      </c>
      <c r="N241">
        <f t="shared" si="37"/>
        <v>72000</v>
      </c>
      <c r="O241">
        <f t="shared" si="38"/>
        <v>66825.6</v>
      </c>
      <c r="P241">
        <f t="shared" si="39"/>
        <v>126.56363636363638</v>
      </c>
      <c r="Q241">
        <f t="shared" si="40"/>
        <v>12.656363636363638</v>
      </c>
      <c r="R241">
        <f t="shared" si="41"/>
        <v>2071.113669213351</v>
      </c>
      <c r="S241">
        <f t="shared" si="42"/>
        <v>207.1113669213351</v>
      </c>
      <c r="T241">
        <f t="shared" si="43"/>
        <v>21666.378499688864</v>
      </c>
    </row>
    <row r="242" spans="10:20" ht="12.75">
      <c r="J242">
        <f t="shared" si="33"/>
        <v>23.700000000000067</v>
      </c>
      <c r="K242">
        <f t="shared" si="34"/>
        <v>526</v>
      </c>
      <c r="L242">
        <f t="shared" si="35"/>
        <v>426</v>
      </c>
      <c r="M242">
        <f t="shared" si="36"/>
        <v>7200</v>
      </c>
      <c r="N242">
        <f t="shared" si="37"/>
        <v>72000</v>
      </c>
      <c r="O242">
        <f t="shared" si="38"/>
        <v>66845.2</v>
      </c>
      <c r="P242">
        <f t="shared" si="39"/>
        <v>127.08212927756654</v>
      </c>
      <c r="Q242">
        <f t="shared" si="40"/>
        <v>12.708212927756655</v>
      </c>
      <c r="R242">
        <f t="shared" si="41"/>
        <v>2083.8218821411074</v>
      </c>
      <c r="S242">
        <f t="shared" si="42"/>
        <v>208.38218821411076</v>
      </c>
      <c r="T242">
        <f t="shared" si="43"/>
        <v>21874.760687902974</v>
      </c>
    </row>
    <row r="243" spans="10:20" ht="12.75">
      <c r="J243">
        <f t="shared" si="33"/>
        <v>23.800000000000068</v>
      </c>
      <c r="K243">
        <f t="shared" si="34"/>
        <v>524</v>
      </c>
      <c r="L243">
        <f t="shared" si="35"/>
        <v>424</v>
      </c>
      <c r="M243">
        <f t="shared" si="36"/>
        <v>7200</v>
      </c>
      <c r="N243">
        <f t="shared" si="37"/>
        <v>72000</v>
      </c>
      <c r="O243">
        <f t="shared" si="38"/>
        <v>66864.8</v>
      </c>
      <c r="P243">
        <f t="shared" si="39"/>
        <v>127.60458015267176</v>
      </c>
      <c r="Q243">
        <f t="shared" si="40"/>
        <v>12.760458015267176</v>
      </c>
      <c r="R243">
        <f t="shared" si="41"/>
        <v>2096.5823401563744</v>
      </c>
      <c r="S243">
        <f t="shared" si="42"/>
        <v>209.65823401563745</v>
      </c>
      <c r="T243">
        <f t="shared" si="43"/>
        <v>22084.418921918612</v>
      </c>
    </row>
    <row r="244" spans="10:20" ht="12.75">
      <c r="J244">
        <f t="shared" si="33"/>
        <v>23.90000000000007</v>
      </c>
      <c r="K244">
        <f t="shared" si="34"/>
        <v>522</v>
      </c>
      <c r="L244">
        <f t="shared" si="35"/>
        <v>422</v>
      </c>
      <c r="M244">
        <f t="shared" si="36"/>
        <v>7200</v>
      </c>
      <c r="N244">
        <f t="shared" si="37"/>
        <v>72000</v>
      </c>
      <c r="O244">
        <f t="shared" si="38"/>
        <v>66884.4</v>
      </c>
      <c r="P244">
        <f t="shared" si="39"/>
        <v>128.13103448275862</v>
      </c>
      <c r="Q244">
        <f t="shared" si="40"/>
        <v>12.813103448275863</v>
      </c>
      <c r="R244">
        <f t="shared" si="41"/>
        <v>2109.39544360465</v>
      </c>
      <c r="S244">
        <f t="shared" si="42"/>
        <v>210.93954436046502</v>
      </c>
      <c r="T244">
        <f t="shared" si="43"/>
        <v>22295.358466279078</v>
      </c>
    </row>
    <row r="245" spans="10:20" ht="12.75">
      <c r="J245">
        <f t="shared" si="33"/>
        <v>24.00000000000007</v>
      </c>
      <c r="K245">
        <f t="shared" si="34"/>
        <v>520</v>
      </c>
      <c r="L245">
        <f t="shared" si="35"/>
        <v>420</v>
      </c>
      <c r="M245">
        <f t="shared" si="36"/>
        <v>7200</v>
      </c>
      <c r="N245">
        <f t="shared" si="37"/>
        <v>72000</v>
      </c>
      <c r="O245">
        <f t="shared" si="38"/>
        <v>66904</v>
      </c>
      <c r="P245">
        <f t="shared" si="39"/>
        <v>128.66153846153847</v>
      </c>
      <c r="Q245">
        <f t="shared" si="40"/>
        <v>12.866153846153848</v>
      </c>
      <c r="R245">
        <f t="shared" si="41"/>
        <v>2122.261597450804</v>
      </c>
      <c r="S245">
        <f t="shared" si="42"/>
        <v>212.2261597450804</v>
      </c>
      <c r="T245">
        <f t="shared" si="43"/>
        <v>22507.58462602416</v>
      </c>
    </row>
    <row r="246" spans="10:20" ht="12.75">
      <c r="J246">
        <f t="shared" si="33"/>
        <v>24.100000000000072</v>
      </c>
      <c r="K246">
        <f t="shared" si="34"/>
        <v>518</v>
      </c>
      <c r="L246">
        <f t="shared" si="35"/>
        <v>418</v>
      </c>
      <c r="M246">
        <f t="shared" si="36"/>
        <v>7200</v>
      </c>
      <c r="N246">
        <f t="shared" si="37"/>
        <v>72000</v>
      </c>
      <c r="O246">
        <f t="shared" si="38"/>
        <v>66923.6</v>
      </c>
      <c r="P246">
        <f t="shared" si="39"/>
        <v>129.196138996139</v>
      </c>
      <c r="Q246">
        <f t="shared" si="40"/>
        <v>12.919613899613902</v>
      </c>
      <c r="R246">
        <f t="shared" si="41"/>
        <v>2135.181211350418</v>
      </c>
      <c r="S246">
        <f t="shared" si="42"/>
        <v>213.5181211350418</v>
      </c>
      <c r="T246">
        <f t="shared" si="43"/>
        <v>22721.102747159202</v>
      </c>
    </row>
    <row r="247" spans="10:20" ht="12.75">
      <c r="J247">
        <f t="shared" si="33"/>
        <v>24.200000000000074</v>
      </c>
      <c r="K247">
        <f t="shared" si="34"/>
        <v>516</v>
      </c>
      <c r="L247">
        <f t="shared" si="35"/>
        <v>416</v>
      </c>
      <c r="M247">
        <f t="shared" si="36"/>
        <v>7200</v>
      </c>
      <c r="N247">
        <f t="shared" si="37"/>
        <v>72000</v>
      </c>
      <c r="O247">
        <f t="shared" si="38"/>
        <v>66943.2</v>
      </c>
      <c r="P247">
        <f t="shared" si="39"/>
        <v>129.7348837209302</v>
      </c>
      <c r="Q247">
        <f t="shared" si="40"/>
        <v>12.973488372093023</v>
      </c>
      <c r="R247">
        <f t="shared" si="41"/>
        <v>2148.154699722511</v>
      </c>
      <c r="S247">
        <f t="shared" si="42"/>
        <v>214.8154699722511</v>
      </c>
      <c r="T247">
        <f t="shared" si="43"/>
        <v>22935.918217131453</v>
      </c>
    </row>
    <row r="248" spans="10:20" ht="12.75">
      <c r="J248">
        <f t="shared" si="33"/>
        <v>24.300000000000075</v>
      </c>
      <c r="K248">
        <f t="shared" si="34"/>
        <v>514</v>
      </c>
      <c r="L248">
        <f t="shared" si="35"/>
        <v>414</v>
      </c>
      <c r="M248">
        <f t="shared" si="36"/>
        <v>7200</v>
      </c>
      <c r="N248">
        <f t="shared" si="37"/>
        <v>72000</v>
      </c>
      <c r="O248">
        <f t="shared" si="38"/>
        <v>66962.8</v>
      </c>
      <c r="P248">
        <f t="shared" si="39"/>
        <v>130.27782101167315</v>
      </c>
      <c r="Q248">
        <f t="shared" si="40"/>
        <v>13.027782101167316</v>
      </c>
      <c r="R248">
        <f t="shared" si="41"/>
        <v>2161.1824818236782</v>
      </c>
      <c r="S248">
        <f t="shared" si="42"/>
        <v>216.11824818236784</v>
      </c>
      <c r="T248">
        <f t="shared" si="43"/>
        <v>23152.03646531382</v>
      </c>
    </row>
    <row r="249" spans="10:20" ht="12.75">
      <c r="J249">
        <f t="shared" si="33"/>
        <v>24.400000000000077</v>
      </c>
      <c r="K249">
        <f t="shared" si="34"/>
        <v>512</v>
      </c>
      <c r="L249">
        <f t="shared" si="35"/>
        <v>412</v>
      </c>
      <c r="M249">
        <f t="shared" si="36"/>
        <v>7200</v>
      </c>
      <c r="N249">
        <f t="shared" si="37"/>
        <v>72000</v>
      </c>
      <c r="O249">
        <f t="shared" si="38"/>
        <v>66982.4</v>
      </c>
      <c r="P249">
        <f t="shared" si="39"/>
        <v>130.825</v>
      </c>
      <c r="Q249">
        <f t="shared" si="40"/>
        <v>13.0825</v>
      </c>
      <c r="R249">
        <f t="shared" si="41"/>
        <v>2174.264981823678</v>
      </c>
      <c r="S249">
        <f t="shared" si="42"/>
        <v>217.42649818236782</v>
      </c>
      <c r="T249">
        <f t="shared" si="43"/>
        <v>23369.46296349619</v>
      </c>
    </row>
    <row r="250" spans="10:20" ht="12.75">
      <c r="J250">
        <f t="shared" si="33"/>
        <v>24.500000000000078</v>
      </c>
      <c r="K250">
        <f t="shared" si="34"/>
        <v>510</v>
      </c>
      <c r="L250">
        <f t="shared" si="35"/>
        <v>410</v>
      </c>
      <c r="M250">
        <f t="shared" si="36"/>
        <v>7200</v>
      </c>
      <c r="N250">
        <f t="shared" si="37"/>
        <v>72000</v>
      </c>
      <c r="O250">
        <f t="shared" si="38"/>
        <v>67002</v>
      </c>
      <c r="P250">
        <f t="shared" si="39"/>
        <v>131.3764705882353</v>
      </c>
      <c r="Q250">
        <f t="shared" si="40"/>
        <v>13.13764705882353</v>
      </c>
      <c r="R250">
        <f t="shared" si="41"/>
        <v>2187.4026288825016</v>
      </c>
      <c r="S250">
        <f t="shared" si="42"/>
        <v>218.7402628882502</v>
      </c>
      <c r="T250">
        <f t="shared" si="43"/>
        <v>23588.20322638444</v>
      </c>
    </row>
    <row r="251" spans="10:20" ht="12.75">
      <c r="J251">
        <f t="shared" si="33"/>
        <v>24.60000000000008</v>
      </c>
      <c r="K251">
        <f t="shared" si="34"/>
        <v>508</v>
      </c>
      <c r="L251">
        <f t="shared" si="35"/>
        <v>408</v>
      </c>
      <c r="M251">
        <f t="shared" si="36"/>
        <v>7200</v>
      </c>
      <c r="N251">
        <f t="shared" si="37"/>
        <v>72000</v>
      </c>
      <c r="O251">
        <f t="shared" si="38"/>
        <v>67021.6</v>
      </c>
      <c r="P251">
        <f t="shared" si="39"/>
        <v>131.93228346456695</v>
      </c>
      <c r="Q251">
        <f t="shared" si="40"/>
        <v>13.193228346456696</v>
      </c>
      <c r="R251">
        <f t="shared" si="41"/>
        <v>2200.5958572289583</v>
      </c>
      <c r="S251">
        <f t="shared" si="42"/>
        <v>220.05958572289583</v>
      </c>
      <c r="T251">
        <f t="shared" si="43"/>
        <v>23808.262812107336</v>
      </c>
    </row>
    <row r="252" spans="10:20" ht="12.75">
      <c r="J252">
        <f t="shared" si="33"/>
        <v>24.70000000000008</v>
      </c>
      <c r="K252">
        <f t="shared" si="34"/>
        <v>506</v>
      </c>
      <c r="L252">
        <f t="shared" si="35"/>
        <v>406</v>
      </c>
      <c r="M252">
        <f t="shared" si="36"/>
        <v>7200</v>
      </c>
      <c r="N252">
        <f t="shared" si="37"/>
        <v>72000</v>
      </c>
      <c r="O252">
        <f t="shared" si="38"/>
        <v>67041.2</v>
      </c>
      <c r="P252">
        <f t="shared" si="39"/>
        <v>132.49249011857708</v>
      </c>
      <c r="Q252">
        <f t="shared" si="40"/>
        <v>13.249249011857708</v>
      </c>
      <c r="R252">
        <f t="shared" si="41"/>
        <v>2213.8451062408158</v>
      </c>
      <c r="S252">
        <f t="shared" si="42"/>
        <v>221.3845106240816</v>
      </c>
      <c r="T252">
        <f t="shared" si="43"/>
        <v>24029.647322731416</v>
      </c>
    </row>
    <row r="253" spans="10:20" ht="12.75">
      <c r="J253">
        <f t="shared" si="33"/>
        <v>24.800000000000082</v>
      </c>
      <c r="K253">
        <f t="shared" si="34"/>
        <v>504</v>
      </c>
      <c r="L253">
        <f t="shared" si="35"/>
        <v>404</v>
      </c>
      <c r="M253">
        <f t="shared" si="36"/>
        <v>7200</v>
      </c>
      <c r="N253">
        <f t="shared" si="37"/>
        <v>72000</v>
      </c>
      <c r="O253">
        <f t="shared" si="38"/>
        <v>67060.8</v>
      </c>
      <c r="P253">
        <f t="shared" si="39"/>
        <v>133.05714285714285</v>
      </c>
      <c r="Q253">
        <f t="shared" si="40"/>
        <v>13.305714285714286</v>
      </c>
      <c r="R253">
        <f t="shared" si="41"/>
        <v>2227.15082052653</v>
      </c>
      <c r="S253">
        <f t="shared" si="42"/>
        <v>222.715082052653</v>
      </c>
      <c r="T253">
        <f t="shared" si="43"/>
        <v>24252.362404784068</v>
      </c>
    </row>
    <row r="254" spans="10:20" ht="12.75">
      <c r="J254">
        <f t="shared" si="33"/>
        <v>24.900000000000084</v>
      </c>
      <c r="K254">
        <f t="shared" si="34"/>
        <v>502</v>
      </c>
      <c r="L254">
        <f t="shared" si="35"/>
        <v>402</v>
      </c>
      <c r="M254">
        <f t="shared" si="36"/>
        <v>7200</v>
      </c>
      <c r="N254">
        <f t="shared" si="37"/>
        <v>72000</v>
      </c>
      <c r="O254">
        <f t="shared" si="38"/>
        <v>67080.4</v>
      </c>
      <c r="P254">
        <f t="shared" si="39"/>
        <v>133.6262948207171</v>
      </c>
      <c r="Q254">
        <f t="shared" si="40"/>
        <v>13.36262948207171</v>
      </c>
      <c r="R254">
        <f t="shared" si="41"/>
        <v>2240.5134500086015</v>
      </c>
      <c r="S254">
        <f t="shared" si="42"/>
        <v>224.05134500086015</v>
      </c>
      <c r="T254">
        <f t="shared" si="43"/>
        <v>24476.413749784926</v>
      </c>
    </row>
    <row r="255" spans="10:20" ht="12.75">
      <c r="J255">
        <f t="shared" si="33"/>
        <v>25.000000000000085</v>
      </c>
      <c r="K255">
        <f t="shared" si="34"/>
        <v>500</v>
      </c>
      <c r="L255">
        <f t="shared" si="35"/>
        <v>400</v>
      </c>
      <c r="M255">
        <f t="shared" si="36"/>
        <v>7200</v>
      </c>
      <c r="N255">
        <f t="shared" si="37"/>
        <v>72000</v>
      </c>
      <c r="O255">
        <f t="shared" si="38"/>
        <v>67100</v>
      </c>
      <c r="P255">
        <f t="shared" si="39"/>
        <v>134.2</v>
      </c>
      <c r="Q255">
        <f t="shared" si="40"/>
        <v>13.42</v>
      </c>
      <c r="R255">
        <f t="shared" si="41"/>
        <v>2253.9334500086015</v>
      </c>
      <c r="S255">
        <f t="shared" si="42"/>
        <v>225.39334500086017</v>
      </c>
      <c r="T255">
        <f t="shared" si="43"/>
        <v>24701.807094785785</v>
      </c>
    </row>
    <row r="256" spans="10:20" ht="12.75">
      <c r="J256">
        <f t="shared" si="33"/>
        <v>25.100000000000087</v>
      </c>
      <c r="K256">
        <f t="shared" si="34"/>
        <v>498</v>
      </c>
      <c r="L256">
        <f t="shared" si="35"/>
        <v>398</v>
      </c>
      <c r="M256">
        <f t="shared" si="36"/>
        <v>7200</v>
      </c>
      <c r="N256">
        <f t="shared" si="37"/>
        <v>72000</v>
      </c>
      <c r="O256">
        <f t="shared" si="38"/>
        <v>67119.6</v>
      </c>
      <c r="P256">
        <f t="shared" si="39"/>
        <v>134.77831325301207</v>
      </c>
      <c r="Q256">
        <f t="shared" si="40"/>
        <v>13.477831325301208</v>
      </c>
      <c r="R256">
        <f t="shared" si="41"/>
        <v>2267.411281333903</v>
      </c>
      <c r="S256">
        <f t="shared" si="42"/>
        <v>226.7411281333903</v>
      </c>
      <c r="T256">
        <f t="shared" si="43"/>
        <v>24928.548222919177</v>
      </c>
    </row>
    <row r="257" spans="10:20" ht="12.75">
      <c r="J257">
        <f t="shared" si="33"/>
        <v>25.200000000000088</v>
      </c>
      <c r="K257">
        <f t="shared" si="34"/>
        <v>496</v>
      </c>
      <c r="L257">
        <f t="shared" si="35"/>
        <v>396</v>
      </c>
      <c r="M257">
        <f t="shared" si="36"/>
        <v>7200</v>
      </c>
      <c r="N257">
        <f t="shared" si="37"/>
        <v>72000</v>
      </c>
      <c r="O257">
        <f t="shared" si="38"/>
        <v>67139.2</v>
      </c>
      <c r="P257">
        <f t="shared" si="39"/>
        <v>135.36129032258063</v>
      </c>
      <c r="Q257">
        <f t="shared" si="40"/>
        <v>13.536129032258064</v>
      </c>
      <c r="R257">
        <f t="shared" si="41"/>
        <v>2280.947410366161</v>
      </c>
      <c r="S257">
        <f t="shared" si="42"/>
        <v>228.0947410366161</v>
      </c>
      <c r="T257">
        <f t="shared" si="43"/>
        <v>25156.642963955794</v>
      </c>
    </row>
    <row r="258" spans="10:20" ht="12.75">
      <c r="J258">
        <f t="shared" si="33"/>
        <v>25.30000000000009</v>
      </c>
      <c r="K258">
        <f t="shared" si="34"/>
        <v>494</v>
      </c>
      <c r="L258">
        <f t="shared" si="35"/>
        <v>394</v>
      </c>
      <c r="M258">
        <f t="shared" si="36"/>
        <v>7200</v>
      </c>
      <c r="N258">
        <f t="shared" si="37"/>
        <v>72000</v>
      </c>
      <c r="O258">
        <f t="shared" si="38"/>
        <v>67158.8</v>
      </c>
      <c r="P258">
        <f t="shared" si="39"/>
        <v>135.94898785425102</v>
      </c>
      <c r="Q258">
        <f t="shared" si="40"/>
        <v>13.594898785425102</v>
      </c>
      <c r="R258">
        <f t="shared" si="41"/>
        <v>2294.542309151586</v>
      </c>
      <c r="S258">
        <f t="shared" si="42"/>
        <v>229.4542309151586</v>
      </c>
      <c r="T258">
        <f t="shared" si="43"/>
        <v>25386.097194870952</v>
      </c>
    </row>
    <row r="259" spans="10:20" ht="12.75">
      <c r="J259">
        <f t="shared" si="33"/>
        <v>25.40000000000009</v>
      </c>
      <c r="K259">
        <f t="shared" si="34"/>
        <v>492</v>
      </c>
      <c r="L259">
        <f t="shared" si="35"/>
        <v>392</v>
      </c>
      <c r="M259">
        <f t="shared" si="36"/>
        <v>7200</v>
      </c>
      <c r="N259">
        <f t="shared" si="37"/>
        <v>72000</v>
      </c>
      <c r="O259">
        <f t="shared" si="38"/>
        <v>67178.4</v>
      </c>
      <c r="P259">
        <f t="shared" si="39"/>
        <v>136.54146341463414</v>
      </c>
      <c r="Q259">
        <f t="shared" si="40"/>
        <v>13.654146341463415</v>
      </c>
      <c r="R259">
        <f t="shared" si="41"/>
        <v>2308.196455493049</v>
      </c>
      <c r="S259">
        <f t="shared" si="42"/>
        <v>230.81964554930494</v>
      </c>
      <c r="T259">
        <f t="shared" si="43"/>
        <v>25616.916840420257</v>
      </c>
    </row>
    <row r="260" spans="10:20" ht="12.75">
      <c r="J260">
        <f t="shared" si="33"/>
        <v>25.500000000000092</v>
      </c>
      <c r="K260">
        <f t="shared" si="34"/>
        <v>490</v>
      </c>
      <c r="L260">
        <f t="shared" si="35"/>
        <v>390</v>
      </c>
      <c r="M260">
        <f t="shared" si="36"/>
        <v>7200</v>
      </c>
      <c r="N260">
        <f t="shared" si="37"/>
        <v>72000</v>
      </c>
      <c r="O260">
        <f t="shared" si="38"/>
        <v>67198</v>
      </c>
      <c r="P260">
        <f t="shared" si="39"/>
        <v>137.13877551020408</v>
      </c>
      <c r="Q260">
        <f t="shared" si="40"/>
        <v>13.71387755102041</v>
      </c>
      <c r="R260">
        <f t="shared" si="41"/>
        <v>2321.9103330440694</v>
      </c>
      <c r="S260">
        <f t="shared" si="42"/>
        <v>232.19103330440694</v>
      </c>
      <c r="T260">
        <f t="shared" si="43"/>
        <v>25849.107873724664</v>
      </c>
    </row>
    <row r="261" spans="10:20" ht="12.75">
      <c r="J261">
        <f t="shared" si="33"/>
        <v>25.600000000000094</v>
      </c>
      <c r="K261">
        <f t="shared" si="34"/>
        <v>488</v>
      </c>
      <c r="L261">
        <f t="shared" si="35"/>
        <v>388</v>
      </c>
      <c r="M261">
        <f t="shared" si="36"/>
        <v>7200</v>
      </c>
      <c r="N261">
        <f t="shared" si="37"/>
        <v>72000</v>
      </c>
      <c r="O261">
        <f t="shared" si="38"/>
        <v>67217.6</v>
      </c>
      <c r="P261">
        <f t="shared" si="39"/>
        <v>137.7409836065574</v>
      </c>
      <c r="Q261">
        <f t="shared" si="40"/>
        <v>13.77409836065574</v>
      </c>
      <c r="R261">
        <f t="shared" si="41"/>
        <v>2335.6844314047253</v>
      </c>
      <c r="S261">
        <f t="shared" si="42"/>
        <v>233.56844314047254</v>
      </c>
      <c r="T261">
        <f t="shared" si="43"/>
        <v>26082.676316865138</v>
      </c>
    </row>
    <row r="262" spans="10:20" ht="12.75">
      <c r="J262">
        <f t="shared" si="33"/>
        <v>25.700000000000095</v>
      </c>
      <c r="K262">
        <f t="shared" si="34"/>
        <v>486</v>
      </c>
      <c r="L262">
        <f t="shared" si="35"/>
        <v>386</v>
      </c>
      <c r="M262">
        <f t="shared" si="36"/>
        <v>7200</v>
      </c>
      <c r="N262">
        <f t="shared" si="37"/>
        <v>72000</v>
      </c>
      <c r="O262">
        <f t="shared" si="38"/>
        <v>67237.2</v>
      </c>
      <c r="P262">
        <f t="shared" si="39"/>
        <v>138.34814814814814</v>
      </c>
      <c r="Q262">
        <f t="shared" si="40"/>
        <v>13.834814814814814</v>
      </c>
      <c r="R262">
        <f t="shared" si="41"/>
        <v>2349.51924621954</v>
      </c>
      <c r="S262">
        <f t="shared" si="42"/>
        <v>234.95192462195402</v>
      </c>
      <c r="T262">
        <f t="shared" si="43"/>
        <v>26317.62824148709</v>
      </c>
    </row>
    <row r="263" spans="10:20" ht="12.75">
      <c r="J263">
        <f aca="true" t="shared" si="44" ref="J263:J326">J262+$G$12</f>
        <v>25.800000000000097</v>
      </c>
      <c r="K263">
        <f aca="true" t="shared" si="45" ref="K263:K326">K262+$G$15</f>
        <v>484</v>
      </c>
      <c r="L263">
        <f aca="true" t="shared" si="46" ref="L263:L326">L262-$G$14</f>
        <v>384</v>
      </c>
      <c r="M263">
        <f aca="true" t="shared" si="47" ref="M263:M326">$G$14*$G$6</f>
        <v>7200</v>
      </c>
      <c r="N263">
        <f aca="true" t="shared" si="48" ref="N263:N326">M263/$G$12</f>
        <v>72000</v>
      </c>
      <c r="O263">
        <f aca="true" t="shared" si="49" ref="O263:O326">N263-K263*$G$21</f>
        <v>67256.8</v>
      </c>
      <c r="P263">
        <f aca="true" t="shared" si="50" ref="P263:P326">O263/K263</f>
        <v>138.9603305785124</v>
      </c>
      <c r="Q263">
        <f aca="true" t="shared" si="51" ref="Q263:Q326">P263*$G$12</f>
        <v>13.896033057851241</v>
      </c>
      <c r="R263">
        <f aca="true" t="shared" si="52" ref="R263:R326">R262+Q263</f>
        <v>2363.415279277391</v>
      </c>
      <c r="S263">
        <f aca="true" t="shared" si="53" ref="S263:S326">$G$12*R263</f>
        <v>236.34152792773912</v>
      </c>
      <c r="T263">
        <f aca="true" t="shared" si="54" ref="T263:T326">T262+S263</f>
        <v>26553.96976941483</v>
      </c>
    </row>
    <row r="264" spans="10:20" ht="12.75">
      <c r="J264">
        <f t="shared" si="44"/>
        <v>25.900000000000098</v>
      </c>
      <c r="K264">
        <f t="shared" si="45"/>
        <v>482</v>
      </c>
      <c r="L264">
        <f t="shared" si="46"/>
        <v>382</v>
      </c>
      <c r="M264">
        <f t="shared" si="47"/>
        <v>7200</v>
      </c>
      <c r="N264">
        <f t="shared" si="48"/>
        <v>72000</v>
      </c>
      <c r="O264">
        <f t="shared" si="49"/>
        <v>67276.4</v>
      </c>
      <c r="P264">
        <f t="shared" si="50"/>
        <v>139.57759336099585</v>
      </c>
      <c r="Q264">
        <f t="shared" si="51"/>
        <v>13.957759336099585</v>
      </c>
      <c r="R264">
        <f t="shared" si="52"/>
        <v>2377.3730386134907</v>
      </c>
      <c r="S264">
        <f t="shared" si="53"/>
        <v>237.7373038613491</v>
      </c>
      <c r="T264">
        <f t="shared" si="54"/>
        <v>26791.70707327618</v>
      </c>
    </row>
    <row r="265" spans="10:20" ht="12.75">
      <c r="J265">
        <f t="shared" si="44"/>
        <v>26.0000000000001</v>
      </c>
      <c r="K265">
        <f t="shared" si="45"/>
        <v>480</v>
      </c>
      <c r="L265">
        <f t="shared" si="46"/>
        <v>380</v>
      </c>
      <c r="M265">
        <f t="shared" si="47"/>
        <v>7200</v>
      </c>
      <c r="N265">
        <f t="shared" si="48"/>
        <v>72000</v>
      </c>
      <c r="O265">
        <f t="shared" si="49"/>
        <v>67296</v>
      </c>
      <c r="P265">
        <f t="shared" si="50"/>
        <v>140.2</v>
      </c>
      <c r="Q265">
        <f t="shared" si="51"/>
        <v>14.02</v>
      </c>
      <c r="R265">
        <f t="shared" si="52"/>
        <v>2391.3930386134907</v>
      </c>
      <c r="S265">
        <f t="shared" si="53"/>
        <v>239.13930386134908</v>
      </c>
      <c r="T265">
        <f t="shared" si="54"/>
        <v>27030.846377137528</v>
      </c>
    </row>
    <row r="266" spans="10:20" ht="12.75">
      <c r="J266">
        <f t="shared" si="44"/>
        <v>26.1000000000001</v>
      </c>
      <c r="K266">
        <f t="shared" si="45"/>
        <v>478</v>
      </c>
      <c r="L266">
        <f t="shared" si="46"/>
        <v>378</v>
      </c>
      <c r="M266">
        <f t="shared" si="47"/>
        <v>7200</v>
      </c>
      <c r="N266">
        <f t="shared" si="48"/>
        <v>72000</v>
      </c>
      <c r="O266">
        <f t="shared" si="49"/>
        <v>67315.6</v>
      </c>
      <c r="P266">
        <f t="shared" si="50"/>
        <v>140.8276150627615</v>
      </c>
      <c r="Q266">
        <f t="shared" si="51"/>
        <v>14.082761506276151</v>
      </c>
      <c r="R266">
        <f t="shared" si="52"/>
        <v>2405.475800119767</v>
      </c>
      <c r="S266">
        <f t="shared" si="53"/>
        <v>240.54758001197672</v>
      </c>
      <c r="T266">
        <f t="shared" si="54"/>
        <v>27271.393957149507</v>
      </c>
    </row>
    <row r="267" spans="10:20" ht="12.75">
      <c r="J267">
        <f t="shared" si="44"/>
        <v>26.200000000000102</v>
      </c>
      <c r="K267">
        <f t="shared" si="45"/>
        <v>476</v>
      </c>
      <c r="L267">
        <f t="shared" si="46"/>
        <v>376</v>
      </c>
      <c r="M267">
        <f t="shared" si="47"/>
        <v>7200</v>
      </c>
      <c r="N267">
        <f t="shared" si="48"/>
        <v>72000</v>
      </c>
      <c r="O267">
        <f t="shared" si="49"/>
        <v>67335.2</v>
      </c>
      <c r="P267">
        <f t="shared" si="50"/>
        <v>141.46050420168066</v>
      </c>
      <c r="Q267">
        <f t="shared" si="51"/>
        <v>14.146050420168066</v>
      </c>
      <c r="R267">
        <f t="shared" si="52"/>
        <v>2419.621850539935</v>
      </c>
      <c r="S267">
        <f t="shared" si="53"/>
        <v>241.96218505399352</v>
      </c>
      <c r="T267">
        <f t="shared" si="54"/>
        <v>27513.3561422035</v>
      </c>
    </row>
    <row r="268" spans="10:20" ht="12.75">
      <c r="J268">
        <f t="shared" si="44"/>
        <v>26.300000000000104</v>
      </c>
      <c r="K268">
        <f t="shared" si="45"/>
        <v>474</v>
      </c>
      <c r="L268">
        <f t="shared" si="46"/>
        <v>374</v>
      </c>
      <c r="M268">
        <f t="shared" si="47"/>
        <v>7200</v>
      </c>
      <c r="N268">
        <f t="shared" si="48"/>
        <v>72000</v>
      </c>
      <c r="O268">
        <f t="shared" si="49"/>
        <v>67354.8</v>
      </c>
      <c r="P268">
        <f t="shared" si="50"/>
        <v>142.0987341772152</v>
      </c>
      <c r="Q268">
        <f t="shared" si="51"/>
        <v>14.20987341772152</v>
      </c>
      <c r="R268">
        <f t="shared" si="52"/>
        <v>2433.831723957657</v>
      </c>
      <c r="S268">
        <f t="shared" si="53"/>
        <v>243.38317239576568</v>
      </c>
      <c r="T268">
        <f t="shared" si="54"/>
        <v>27756.73931459927</v>
      </c>
    </row>
    <row r="269" spans="10:20" ht="12.75">
      <c r="J269">
        <f t="shared" si="44"/>
        <v>26.400000000000105</v>
      </c>
      <c r="K269">
        <f t="shared" si="45"/>
        <v>472</v>
      </c>
      <c r="L269">
        <f t="shared" si="46"/>
        <v>372</v>
      </c>
      <c r="M269">
        <f t="shared" si="47"/>
        <v>7200</v>
      </c>
      <c r="N269">
        <f t="shared" si="48"/>
        <v>72000</v>
      </c>
      <c r="O269">
        <f t="shared" si="49"/>
        <v>67374.4</v>
      </c>
      <c r="P269">
        <f t="shared" si="50"/>
        <v>142.74237288135592</v>
      </c>
      <c r="Q269">
        <f t="shared" si="51"/>
        <v>14.274237288135593</v>
      </c>
      <c r="R269">
        <f t="shared" si="52"/>
        <v>2448.1059612457925</v>
      </c>
      <c r="S269">
        <f t="shared" si="53"/>
        <v>244.81059612457926</v>
      </c>
      <c r="T269">
        <f t="shared" si="54"/>
        <v>28001.549910723847</v>
      </c>
    </row>
    <row r="270" spans="10:20" ht="12.75">
      <c r="J270">
        <f t="shared" si="44"/>
        <v>26.500000000000107</v>
      </c>
      <c r="K270">
        <f t="shared" si="45"/>
        <v>470</v>
      </c>
      <c r="L270">
        <f t="shared" si="46"/>
        <v>370</v>
      </c>
      <c r="M270">
        <f t="shared" si="47"/>
        <v>7200</v>
      </c>
      <c r="N270">
        <f t="shared" si="48"/>
        <v>72000</v>
      </c>
      <c r="O270">
        <f t="shared" si="49"/>
        <v>67394</v>
      </c>
      <c r="P270">
        <f t="shared" si="50"/>
        <v>143.39148936170213</v>
      </c>
      <c r="Q270">
        <f t="shared" si="51"/>
        <v>14.339148936170213</v>
      </c>
      <c r="R270">
        <f t="shared" si="52"/>
        <v>2462.4451101819627</v>
      </c>
      <c r="S270">
        <f t="shared" si="53"/>
        <v>246.24451101819628</v>
      </c>
      <c r="T270">
        <f t="shared" si="54"/>
        <v>28247.794421742045</v>
      </c>
    </row>
    <row r="271" spans="10:20" ht="12.75">
      <c r="J271">
        <f t="shared" si="44"/>
        <v>26.600000000000108</v>
      </c>
      <c r="K271">
        <f t="shared" si="45"/>
        <v>468</v>
      </c>
      <c r="L271">
        <f t="shared" si="46"/>
        <v>368</v>
      </c>
      <c r="M271">
        <f t="shared" si="47"/>
        <v>7200</v>
      </c>
      <c r="N271">
        <f t="shared" si="48"/>
        <v>72000</v>
      </c>
      <c r="O271">
        <f t="shared" si="49"/>
        <v>67413.6</v>
      </c>
      <c r="P271">
        <f t="shared" si="50"/>
        <v>144.04615384615386</v>
      </c>
      <c r="Q271">
        <f t="shared" si="51"/>
        <v>14.404615384615386</v>
      </c>
      <c r="R271">
        <f t="shared" si="52"/>
        <v>2476.849725566578</v>
      </c>
      <c r="S271">
        <f t="shared" si="53"/>
        <v>247.6849725566578</v>
      </c>
      <c r="T271">
        <f t="shared" si="54"/>
        <v>28495.4793942987</v>
      </c>
    </row>
    <row r="272" spans="10:20" ht="12.75">
      <c r="J272">
        <f t="shared" si="44"/>
        <v>26.70000000000011</v>
      </c>
      <c r="K272">
        <f t="shared" si="45"/>
        <v>466</v>
      </c>
      <c r="L272">
        <f t="shared" si="46"/>
        <v>366</v>
      </c>
      <c r="M272">
        <f t="shared" si="47"/>
        <v>7200</v>
      </c>
      <c r="N272">
        <f t="shared" si="48"/>
        <v>72000</v>
      </c>
      <c r="O272">
        <f t="shared" si="49"/>
        <v>67433.2</v>
      </c>
      <c r="P272">
        <f t="shared" si="50"/>
        <v>144.70643776824033</v>
      </c>
      <c r="Q272">
        <f t="shared" si="51"/>
        <v>14.470643776824033</v>
      </c>
      <c r="R272">
        <f t="shared" si="52"/>
        <v>2491.320369343402</v>
      </c>
      <c r="S272">
        <f t="shared" si="53"/>
        <v>249.13203693434022</v>
      </c>
      <c r="T272">
        <f t="shared" si="54"/>
        <v>28744.611431233043</v>
      </c>
    </row>
    <row r="273" spans="10:20" ht="12.75">
      <c r="J273">
        <f t="shared" si="44"/>
        <v>26.80000000000011</v>
      </c>
      <c r="K273">
        <f t="shared" si="45"/>
        <v>464</v>
      </c>
      <c r="L273">
        <f t="shared" si="46"/>
        <v>364</v>
      </c>
      <c r="M273">
        <f t="shared" si="47"/>
        <v>7200</v>
      </c>
      <c r="N273">
        <f t="shared" si="48"/>
        <v>72000</v>
      </c>
      <c r="O273">
        <f t="shared" si="49"/>
        <v>67452.8</v>
      </c>
      <c r="P273">
        <f t="shared" si="50"/>
        <v>145.37241379310345</v>
      </c>
      <c r="Q273">
        <f t="shared" si="51"/>
        <v>14.537241379310345</v>
      </c>
      <c r="R273">
        <f t="shared" si="52"/>
        <v>2505.8576107227123</v>
      </c>
      <c r="S273">
        <f t="shared" si="53"/>
        <v>250.58576107227123</v>
      </c>
      <c r="T273">
        <f t="shared" si="54"/>
        <v>28995.197192305313</v>
      </c>
    </row>
    <row r="274" spans="10:20" ht="12.75">
      <c r="J274">
        <f t="shared" si="44"/>
        <v>26.900000000000112</v>
      </c>
      <c r="K274">
        <f t="shared" si="45"/>
        <v>462</v>
      </c>
      <c r="L274">
        <f t="shared" si="46"/>
        <v>362</v>
      </c>
      <c r="M274">
        <f t="shared" si="47"/>
        <v>7200</v>
      </c>
      <c r="N274">
        <f t="shared" si="48"/>
        <v>72000</v>
      </c>
      <c r="O274">
        <f t="shared" si="49"/>
        <v>67472.4</v>
      </c>
      <c r="P274">
        <f t="shared" si="50"/>
        <v>146.04415584415582</v>
      </c>
      <c r="Q274">
        <f t="shared" si="51"/>
        <v>14.604415584415584</v>
      </c>
      <c r="R274">
        <f t="shared" si="52"/>
        <v>2520.462026307128</v>
      </c>
      <c r="S274">
        <f t="shared" si="53"/>
        <v>252.0462026307128</v>
      </c>
      <c r="T274">
        <f t="shared" si="54"/>
        <v>29247.243394936027</v>
      </c>
    </row>
    <row r="275" spans="10:20" ht="12.75">
      <c r="J275">
        <f t="shared" si="44"/>
        <v>27.000000000000114</v>
      </c>
      <c r="K275">
        <f t="shared" si="45"/>
        <v>460</v>
      </c>
      <c r="L275">
        <f t="shared" si="46"/>
        <v>360</v>
      </c>
      <c r="M275">
        <f t="shared" si="47"/>
        <v>7200</v>
      </c>
      <c r="N275">
        <f t="shared" si="48"/>
        <v>72000</v>
      </c>
      <c r="O275">
        <f t="shared" si="49"/>
        <v>67492</v>
      </c>
      <c r="P275">
        <f t="shared" si="50"/>
        <v>146.72173913043477</v>
      </c>
      <c r="Q275">
        <f t="shared" si="51"/>
        <v>14.672173913043478</v>
      </c>
      <c r="R275">
        <f t="shared" si="52"/>
        <v>2535.1342002201714</v>
      </c>
      <c r="S275">
        <f t="shared" si="53"/>
        <v>253.51342002201716</v>
      </c>
      <c r="T275">
        <f t="shared" si="54"/>
        <v>29500.756814958044</v>
      </c>
    </row>
    <row r="276" spans="10:20" ht="12.75">
      <c r="J276">
        <f t="shared" si="44"/>
        <v>27.100000000000115</v>
      </c>
      <c r="K276">
        <f t="shared" si="45"/>
        <v>458</v>
      </c>
      <c r="L276">
        <f t="shared" si="46"/>
        <v>358</v>
      </c>
      <c r="M276">
        <f t="shared" si="47"/>
        <v>7200</v>
      </c>
      <c r="N276">
        <f t="shared" si="48"/>
        <v>72000</v>
      </c>
      <c r="O276">
        <f t="shared" si="49"/>
        <v>67511.6</v>
      </c>
      <c r="P276">
        <f t="shared" si="50"/>
        <v>147.4052401746725</v>
      </c>
      <c r="Q276">
        <f t="shared" si="51"/>
        <v>14.740524017467251</v>
      </c>
      <c r="R276">
        <f t="shared" si="52"/>
        <v>2549.8747242376385</v>
      </c>
      <c r="S276">
        <f t="shared" si="53"/>
        <v>254.98747242376385</v>
      </c>
      <c r="T276">
        <f t="shared" si="54"/>
        <v>29755.744287381807</v>
      </c>
    </row>
    <row r="277" spans="10:20" ht="12.75">
      <c r="J277">
        <f t="shared" si="44"/>
        <v>27.200000000000117</v>
      </c>
      <c r="K277">
        <f t="shared" si="45"/>
        <v>456</v>
      </c>
      <c r="L277">
        <f t="shared" si="46"/>
        <v>356</v>
      </c>
      <c r="M277">
        <f t="shared" si="47"/>
        <v>7200</v>
      </c>
      <c r="N277">
        <f t="shared" si="48"/>
        <v>72000</v>
      </c>
      <c r="O277">
        <f t="shared" si="49"/>
        <v>67531.2</v>
      </c>
      <c r="P277">
        <f t="shared" si="50"/>
        <v>148.09473684210525</v>
      </c>
      <c r="Q277">
        <f t="shared" si="51"/>
        <v>14.809473684210525</v>
      </c>
      <c r="R277">
        <f t="shared" si="52"/>
        <v>2564.684197921849</v>
      </c>
      <c r="S277">
        <f t="shared" si="53"/>
        <v>256.4684197921849</v>
      </c>
      <c r="T277">
        <f t="shared" si="54"/>
        <v>30012.212707173992</v>
      </c>
    </row>
    <row r="278" spans="10:20" ht="12.75">
      <c r="J278">
        <f t="shared" si="44"/>
        <v>27.300000000000118</v>
      </c>
      <c r="K278">
        <f t="shared" si="45"/>
        <v>454</v>
      </c>
      <c r="L278">
        <f t="shared" si="46"/>
        <v>354</v>
      </c>
      <c r="M278">
        <f t="shared" si="47"/>
        <v>7200</v>
      </c>
      <c r="N278">
        <f t="shared" si="48"/>
        <v>72000</v>
      </c>
      <c r="O278">
        <f t="shared" si="49"/>
        <v>67550.8</v>
      </c>
      <c r="P278">
        <f t="shared" si="50"/>
        <v>148.79030837004407</v>
      </c>
      <c r="Q278">
        <f t="shared" si="51"/>
        <v>14.879030837004407</v>
      </c>
      <c r="R278">
        <f t="shared" si="52"/>
        <v>2579.5632287588533</v>
      </c>
      <c r="S278">
        <f t="shared" si="53"/>
        <v>257.95632287588535</v>
      </c>
      <c r="T278">
        <f t="shared" si="54"/>
        <v>30270.169030049878</v>
      </c>
    </row>
    <row r="279" spans="10:20" ht="12.75">
      <c r="J279">
        <f t="shared" si="44"/>
        <v>27.40000000000012</v>
      </c>
      <c r="K279">
        <f t="shared" si="45"/>
        <v>452</v>
      </c>
      <c r="L279">
        <f t="shared" si="46"/>
        <v>352</v>
      </c>
      <c r="M279">
        <f t="shared" si="47"/>
        <v>7200</v>
      </c>
      <c r="N279">
        <f t="shared" si="48"/>
        <v>72000</v>
      </c>
      <c r="O279">
        <f t="shared" si="49"/>
        <v>67570.4</v>
      </c>
      <c r="P279">
        <f t="shared" si="50"/>
        <v>149.4920353982301</v>
      </c>
      <c r="Q279">
        <f t="shared" si="51"/>
        <v>14.94920353982301</v>
      </c>
      <c r="R279">
        <f t="shared" si="52"/>
        <v>2594.5124322986762</v>
      </c>
      <c r="S279">
        <f t="shared" si="53"/>
        <v>259.45124322986766</v>
      </c>
      <c r="T279">
        <f t="shared" si="54"/>
        <v>30529.620273279746</v>
      </c>
    </row>
    <row r="280" spans="10:20" ht="12.75">
      <c r="J280">
        <f t="shared" si="44"/>
        <v>27.50000000000012</v>
      </c>
      <c r="K280">
        <f t="shared" si="45"/>
        <v>450</v>
      </c>
      <c r="L280">
        <f t="shared" si="46"/>
        <v>350</v>
      </c>
      <c r="M280">
        <f t="shared" si="47"/>
        <v>7200</v>
      </c>
      <c r="N280">
        <f t="shared" si="48"/>
        <v>72000</v>
      </c>
      <c r="O280">
        <f t="shared" si="49"/>
        <v>67590</v>
      </c>
      <c r="P280">
        <f t="shared" si="50"/>
        <v>150.2</v>
      </c>
      <c r="Q280">
        <f t="shared" si="51"/>
        <v>15.02</v>
      </c>
      <c r="R280">
        <f t="shared" si="52"/>
        <v>2609.532432298676</v>
      </c>
      <c r="S280">
        <f t="shared" si="53"/>
        <v>260.9532432298676</v>
      </c>
      <c r="T280">
        <f t="shared" si="54"/>
        <v>30790.573516509616</v>
      </c>
    </row>
    <row r="281" spans="10:20" ht="12.75">
      <c r="J281">
        <f t="shared" si="44"/>
        <v>27.600000000000122</v>
      </c>
      <c r="K281">
        <f t="shared" si="45"/>
        <v>448</v>
      </c>
      <c r="L281">
        <f t="shared" si="46"/>
        <v>348</v>
      </c>
      <c r="M281">
        <f t="shared" si="47"/>
        <v>7200</v>
      </c>
      <c r="N281">
        <f t="shared" si="48"/>
        <v>72000</v>
      </c>
      <c r="O281">
        <f t="shared" si="49"/>
        <v>67609.6</v>
      </c>
      <c r="P281">
        <f t="shared" si="50"/>
        <v>150.91428571428574</v>
      </c>
      <c r="Q281">
        <f t="shared" si="51"/>
        <v>15.091428571428574</v>
      </c>
      <c r="R281">
        <f t="shared" si="52"/>
        <v>2624.6238608701046</v>
      </c>
      <c r="S281">
        <f t="shared" si="53"/>
        <v>262.4623860870105</v>
      </c>
      <c r="T281">
        <f t="shared" si="54"/>
        <v>31053.035902596625</v>
      </c>
    </row>
    <row r="282" spans="10:20" ht="12.75">
      <c r="J282">
        <f t="shared" si="44"/>
        <v>27.700000000000124</v>
      </c>
      <c r="K282">
        <f t="shared" si="45"/>
        <v>446</v>
      </c>
      <c r="L282">
        <f t="shared" si="46"/>
        <v>346</v>
      </c>
      <c r="M282">
        <f t="shared" si="47"/>
        <v>7200</v>
      </c>
      <c r="N282">
        <f t="shared" si="48"/>
        <v>72000</v>
      </c>
      <c r="O282">
        <f t="shared" si="49"/>
        <v>67629.2</v>
      </c>
      <c r="P282">
        <f t="shared" si="50"/>
        <v>151.63497757847534</v>
      </c>
      <c r="Q282">
        <f t="shared" si="51"/>
        <v>15.163497757847535</v>
      </c>
      <c r="R282">
        <f t="shared" si="52"/>
        <v>2639.787358627952</v>
      </c>
      <c r="S282">
        <f t="shared" si="53"/>
        <v>263.9787358627952</v>
      </c>
      <c r="T282">
        <f t="shared" si="54"/>
        <v>31317.01463845942</v>
      </c>
    </row>
    <row r="283" spans="10:20" ht="12.75">
      <c r="J283">
        <f t="shared" si="44"/>
        <v>27.800000000000125</v>
      </c>
      <c r="K283">
        <f t="shared" si="45"/>
        <v>444</v>
      </c>
      <c r="L283">
        <f t="shared" si="46"/>
        <v>344</v>
      </c>
      <c r="M283">
        <f t="shared" si="47"/>
        <v>7200</v>
      </c>
      <c r="N283">
        <f t="shared" si="48"/>
        <v>72000</v>
      </c>
      <c r="O283">
        <f t="shared" si="49"/>
        <v>67648.8</v>
      </c>
      <c r="P283">
        <f t="shared" si="50"/>
        <v>152.36216216216218</v>
      </c>
      <c r="Q283">
        <f t="shared" si="51"/>
        <v>15.236216216216219</v>
      </c>
      <c r="R283">
        <f t="shared" si="52"/>
        <v>2655.0235748441683</v>
      </c>
      <c r="S283">
        <f t="shared" si="53"/>
        <v>265.50235748441685</v>
      </c>
      <c r="T283">
        <f t="shared" si="54"/>
        <v>31582.516995943835</v>
      </c>
    </row>
    <row r="284" spans="10:20" ht="12.75">
      <c r="J284">
        <f t="shared" si="44"/>
        <v>27.900000000000126</v>
      </c>
      <c r="K284">
        <f t="shared" si="45"/>
        <v>442</v>
      </c>
      <c r="L284">
        <f t="shared" si="46"/>
        <v>342</v>
      </c>
      <c r="M284">
        <f t="shared" si="47"/>
        <v>7200</v>
      </c>
      <c r="N284">
        <f t="shared" si="48"/>
        <v>72000</v>
      </c>
      <c r="O284">
        <f t="shared" si="49"/>
        <v>67668.4</v>
      </c>
      <c r="P284">
        <f t="shared" si="50"/>
        <v>153.09592760180993</v>
      </c>
      <c r="Q284">
        <f t="shared" si="51"/>
        <v>15.309592760180994</v>
      </c>
      <c r="R284">
        <f t="shared" si="52"/>
        <v>2670.3331676043495</v>
      </c>
      <c r="S284">
        <f t="shared" si="53"/>
        <v>267.03331676043496</v>
      </c>
      <c r="T284">
        <f t="shared" si="54"/>
        <v>31849.550312704272</v>
      </c>
    </row>
    <row r="285" spans="10:20" ht="12.75">
      <c r="J285">
        <f t="shared" si="44"/>
        <v>28.000000000000128</v>
      </c>
      <c r="K285">
        <f t="shared" si="45"/>
        <v>440</v>
      </c>
      <c r="L285">
        <f t="shared" si="46"/>
        <v>340</v>
      </c>
      <c r="M285">
        <f t="shared" si="47"/>
        <v>7200</v>
      </c>
      <c r="N285">
        <f t="shared" si="48"/>
        <v>72000</v>
      </c>
      <c r="O285">
        <f t="shared" si="49"/>
        <v>67688</v>
      </c>
      <c r="P285">
        <f t="shared" si="50"/>
        <v>153.83636363636364</v>
      </c>
      <c r="Q285">
        <f t="shared" si="51"/>
        <v>15.383636363636365</v>
      </c>
      <c r="R285">
        <f t="shared" si="52"/>
        <v>2685.716803967986</v>
      </c>
      <c r="S285">
        <f t="shared" si="53"/>
        <v>268.5716803967986</v>
      </c>
      <c r="T285">
        <f t="shared" si="54"/>
        <v>32118.12199310107</v>
      </c>
    </row>
    <row r="286" spans="10:20" ht="12.75">
      <c r="J286">
        <f t="shared" si="44"/>
        <v>28.10000000000013</v>
      </c>
      <c r="K286">
        <f t="shared" si="45"/>
        <v>438</v>
      </c>
      <c r="L286">
        <f t="shared" si="46"/>
        <v>338</v>
      </c>
      <c r="M286">
        <f t="shared" si="47"/>
        <v>7200</v>
      </c>
      <c r="N286">
        <f t="shared" si="48"/>
        <v>72000</v>
      </c>
      <c r="O286">
        <f t="shared" si="49"/>
        <v>67707.6</v>
      </c>
      <c r="P286">
        <f t="shared" si="50"/>
        <v>154.58356164383562</v>
      </c>
      <c r="Q286">
        <f t="shared" si="51"/>
        <v>15.458356164383563</v>
      </c>
      <c r="R286">
        <f t="shared" si="52"/>
        <v>2701.1751601323695</v>
      </c>
      <c r="S286">
        <f t="shared" si="53"/>
        <v>270.117516013237</v>
      </c>
      <c r="T286">
        <f t="shared" si="54"/>
        <v>32388.239509114308</v>
      </c>
    </row>
    <row r="287" spans="10:20" ht="12.75">
      <c r="J287">
        <f t="shared" si="44"/>
        <v>28.20000000000013</v>
      </c>
      <c r="K287">
        <f t="shared" si="45"/>
        <v>436</v>
      </c>
      <c r="L287">
        <f t="shared" si="46"/>
        <v>336</v>
      </c>
      <c r="M287">
        <f t="shared" si="47"/>
        <v>7200</v>
      </c>
      <c r="N287">
        <f t="shared" si="48"/>
        <v>72000</v>
      </c>
      <c r="O287">
        <f t="shared" si="49"/>
        <v>67727.2</v>
      </c>
      <c r="P287">
        <f t="shared" si="50"/>
        <v>155.3376146788991</v>
      </c>
      <c r="Q287">
        <f t="shared" si="51"/>
        <v>15.53376146788991</v>
      </c>
      <c r="R287">
        <f t="shared" si="52"/>
        <v>2716.708921600259</v>
      </c>
      <c r="S287">
        <f t="shared" si="53"/>
        <v>271.6708921600259</v>
      </c>
      <c r="T287">
        <f t="shared" si="54"/>
        <v>32659.910401274334</v>
      </c>
    </row>
    <row r="288" spans="10:20" ht="12.75">
      <c r="J288">
        <f t="shared" si="44"/>
        <v>28.300000000000132</v>
      </c>
      <c r="K288">
        <f t="shared" si="45"/>
        <v>434</v>
      </c>
      <c r="L288">
        <f t="shared" si="46"/>
        <v>334</v>
      </c>
      <c r="M288">
        <f t="shared" si="47"/>
        <v>7200</v>
      </c>
      <c r="N288">
        <f t="shared" si="48"/>
        <v>72000</v>
      </c>
      <c r="O288">
        <f t="shared" si="49"/>
        <v>67746.8</v>
      </c>
      <c r="P288">
        <f t="shared" si="50"/>
        <v>156.09861751152076</v>
      </c>
      <c r="Q288">
        <f t="shared" si="51"/>
        <v>15.609861751152076</v>
      </c>
      <c r="R288">
        <f t="shared" si="52"/>
        <v>2732.318783351411</v>
      </c>
      <c r="S288">
        <f t="shared" si="53"/>
        <v>273.2318783351411</v>
      </c>
      <c r="T288">
        <f t="shared" si="54"/>
        <v>32933.14227960948</v>
      </c>
    </row>
    <row r="289" spans="10:20" ht="12.75">
      <c r="J289">
        <f t="shared" si="44"/>
        <v>28.400000000000134</v>
      </c>
      <c r="K289">
        <f t="shared" si="45"/>
        <v>432</v>
      </c>
      <c r="L289">
        <f t="shared" si="46"/>
        <v>332</v>
      </c>
      <c r="M289">
        <f t="shared" si="47"/>
        <v>7200</v>
      </c>
      <c r="N289">
        <f t="shared" si="48"/>
        <v>72000</v>
      </c>
      <c r="O289">
        <f t="shared" si="49"/>
        <v>67766.4</v>
      </c>
      <c r="P289">
        <f t="shared" si="50"/>
        <v>156.86666666666665</v>
      </c>
      <c r="Q289">
        <f t="shared" si="51"/>
        <v>15.686666666666666</v>
      </c>
      <c r="R289">
        <f t="shared" si="52"/>
        <v>2748.0054500180777</v>
      </c>
      <c r="S289">
        <f t="shared" si="53"/>
        <v>274.8005450018078</v>
      </c>
      <c r="T289">
        <f t="shared" si="54"/>
        <v>33207.94282461129</v>
      </c>
    </row>
    <row r="290" spans="10:20" ht="12.75">
      <c r="J290">
        <f t="shared" si="44"/>
        <v>28.500000000000135</v>
      </c>
      <c r="K290">
        <f t="shared" si="45"/>
        <v>430</v>
      </c>
      <c r="L290">
        <f t="shared" si="46"/>
        <v>330</v>
      </c>
      <c r="M290">
        <f t="shared" si="47"/>
        <v>7200</v>
      </c>
      <c r="N290">
        <f t="shared" si="48"/>
        <v>72000</v>
      </c>
      <c r="O290">
        <f t="shared" si="49"/>
        <v>67786</v>
      </c>
      <c r="P290">
        <f t="shared" si="50"/>
        <v>157.64186046511628</v>
      </c>
      <c r="Q290">
        <f t="shared" si="51"/>
        <v>15.764186046511629</v>
      </c>
      <c r="R290">
        <f t="shared" si="52"/>
        <v>2763.769636064589</v>
      </c>
      <c r="S290">
        <f t="shared" si="53"/>
        <v>276.3769636064589</v>
      </c>
      <c r="T290">
        <f t="shared" si="54"/>
        <v>33484.31978821775</v>
      </c>
    </row>
    <row r="291" spans="10:20" ht="12.75">
      <c r="J291">
        <f t="shared" si="44"/>
        <v>28.600000000000136</v>
      </c>
      <c r="K291">
        <f t="shared" si="45"/>
        <v>428</v>
      </c>
      <c r="L291">
        <f t="shared" si="46"/>
        <v>328</v>
      </c>
      <c r="M291">
        <f t="shared" si="47"/>
        <v>7200</v>
      </c>
      <c r="N291">
        <f t="shared" si="48"/>
        <v>72000</v>
      </c>
      <c r="O291">
        <f t="shared" si="49"/>
        <v>67805.6</v>
      </c>
      <c r="P291">
        <f t="shared" si="50"/>
        <v>158.42429906542057</v>
      </c>
      <c r="Q291">
        <f t="shared" si="51"/>
        <v>15.842429906542058</v>
      </c>
      <c r="R291">
        <f t="shared" si="52"/>
        <v>2779.612065971131</v>
      </c>
      <c r="S291">
        <f t="shared" si="53"/>
        <v>277.9612065971131</v>
      </c>
      <c r="T291">
        <f t="shared" si="54"/>
        <v>33762.280994814864</v>
      </c>
    </row>
    <row r="292" spans="10:20" ht="12.75">
      <c r="J292">
        <f t="shared" si="44"/>
        <v>28.700000000000138</v>
      </c>
      <c r="K292">
        <f t="shared" si="45"/>
        <v>426</v>
      </c>
      <c r="L292">
        <f t="shared" si="46"/>
        <v>326</v>
      </c>
      <c r="M292">
        <f t="shared" si="47"/>
        <v>7200</v>
      </c>
      <c r="N292">
        <f t="shared" si="48"/>
        <v>72000</v>
      </c>
      <c r="O292">
        <f t="shared" si="49"/>
        <v>67825.2</v>
      </c>
      <c r="P292">
        <f t="shared" si="50"/>
        <v>159.21408450704226</v>
      </c>
      <c r="Q292">
        <f t="shared" si="51"/>
        <v>15.921408450704227</v>
      </c>
      <c r="R292">
        <f t="shared" si="52"/>
        <v>2795.5334744218353</v>
      </c>
      <c r="S292">
        <f t="shared" si="53"/>
        <v>279.55334744218356</v>
      </c>
      <c r="T292">
        <f t="shared" si="54"/>
        <v>34041.83434225705</v>
      </c>
    </row>
    <row r="293" spans="10:20" ht="12.75">
      <c r="J293">
        <f t="shared" si="44"/>
        <v>28.80000000000014</v>
      </c>
      <c r="K293">
        <f t="shared" si="45"/>
        <v>424</v>
      </c>
      <c r="L293">
        <f t="shared" si="46"/>
        <v>324</v>
      </c>
      <c r="M293">
        <f t="shared" si="47"/>
        <v>7200</v>
      </c>
      <c r="N293">
        <f t="shared" si="48"/>
        <v>72000</v>
      </c>
      <c r="O293">
        <f t="shared" si="49"/>
        <v>67844.8</v>
      </c>
      <c r="P293">
        <f t="shared" si="50"/>
        <v>160.011320754717</v>
      </c>
      <c r="Q293">
        <f t="shared" si="51"/>
        <v>16.0011320754717</v>
      </c>
      <c r="R293">
        <f t="shared" si="52"/>
        <v>2811.534606497307</v>
      </c>
      <c r="S293">
        <f t="shared" si="53"/>
        <v>281.1534606497307</v>
      </c>
      <c r="T293">
        <f t="shared" si="54"/>
        <v>34322.98780290678</v>
      </c>
    </row>
    <row r="294" spans="10:20" ht="12.75">
      <c r="J294">
        <f t="shared" si="44"/>
        <v>28.90000000000014</v>
      </c>
      <c r="K294">
        <f t="shared" si="45"/>
        <v>422</v>
      </c>
      <c r="L294">
        <f t="shared" si="46"/>
        <v>322</v>
      </c>
      <c r="M294">
        <f t="shared" si="47"/>
        <v>7200</v>
      </c>
      <c r="N294">
        <f t="shared" si="48"/>
        <v>72000</v>
      </c>
      <c r="O294">
        <f t="shared" si="49"/>
        <v>67864.4</v>
      </c>
      <c r="P294">
        <f t="shared" si="50"/>
        <v>160.8161137440758</v>
      </c>
      <c r="Q294">
        <f t="shared" si="51"/>
        <v>16.081611374407583</v>
      </c>
      <c r="R294">
        <f t="shared" si="52"/>
        <v>2827.6162178717145</v>
      </c>
      <c r="S294">
        <f t="shared" si="53"/>
        <v>282.76162178717146</v>
      </c>
      <c r="T294">
        <f t="shared" si="54"/>
        <v>34605.749424693946</v>
      </c>
    </row>
    <row r="295" spans="10:20" ht="12.75">
      <c r="J295">
        <f t="shared" si="44"/>
        <v>29.000000000000142</v>
      </c>
      <c r="K295">
        <f t="shared" si="45"/>
        <v>420</v>
      </c>
      <c r="L295">
        <f t="shared" si="46"/>
        <v>320</v>
      </c>
      <c r="M295">
        <f t="shared" si="47"/>
        <v>7200</v>
      </c>
      <c r="N295">
        <f t="shared" si="48"/>
        <v>72000</v>
      </c>
      <c r="O295">
        <f t="shared" si="49"/>
        <v>67884</v>
      </c>
      <c r="P295">
        <f t="shared" si="50"/>
        <v>161.62857142857143</v>
      </c>
      <c r="Q295">
        <f t="shared" si="51"/>
        <v>16.162857142857145</v>
      </c>
      <c r="R295">
        <f t="shared" si="52"/>
        <v>2843.779075014572</v>
      </c>
      <c r="S295">
        <f t="shared" si="53"/>
        <v>284.3779075014572</v>
      </c>
      <c r="T295">
        <f t="shared" si="54"/>
        <v>34890.1273321954</v>
      </c>
    </row>
    <row r="296" spans="10:20" ht="12.75">
      <c r="J296">
        <f t="shared" si="44"/>
        <v>29.100000000000144</v>
      </c>
      <c r="K296">
        <f t="shared" si="45"/>
        <v>418</v>
      </c>
      <c r="L296">
        <f t="shared" si="46"/>
        <v>318</v>
      </c>
      <c r="M296">
        <f t="shared" si="47"/>
        <v>7200</v>
      </c>
      <c r="N296">
        <f t="shared" si="48"/>
        <v>72000</v>
      </c>
      <c r="O296">
        <f t="shared" si="49"/>
        <v>67903.6</v>
      </c>
      <c r="P296">
        <f t="shared" si="50"/>
        <v>162.44880382775122</v>
      </c>
      <c r="Q296">
        <f t="shared" si="51"/>
        <v>16.244880382775122</v>
      </c>
      <c r="R296">
        <f t="shared" si="52"/>
        <v>2860.023955397347</v>
      </c>
      <c r="S296">
        <f t="shared" si="53"/>
        <v>286.0023955397347</v>
      </c>
      <c r="T296">
        <f t="shared" si="54"/>
        <v>35176.12972773513</v>
      </c>
    </row>
    <row r="297" spans="10:20" ht="12.75">
      <c r="J297">
        <f t="shared" si="44"/>
        <v>29.200000000000145</v>
      </c>
      <c r="K297">
        <f t="shared" si="45"/>
        <v>416</v>
      </c>
      <c r="L297">
        <f t="shared" si="46"/>
        <v>316</v>
      </c>
      <c r="M297">
        <f t="shared" si="47"/>
        <v>7200</v>
      </c>
      <c r="N297">
        <f t="shared" si="48"/>
        <v>72000</v>
      </c>
      <c r="O297">
        <f t="shared" si="49"/>
        <v>67923.2</v>
      </c>
      <c r="P297">
        <f t="shared" si="50"/>
        <v>163.27692307692308</v>
      </c>
      <c r="Q297">
        <f t="shared" si="51"/>
        <v>16.32769230769231</v>
      </c>
      <c r="R297">
        <f t="shared" si="52"/>
        <v>2876.3516477050393</v>
      </c>
      <c r="S297">
        <f t="shared" si="53"/>
        <v>287.63516477050393</v>
      </c>
      <c r="T297">
        <f t="shared" si="54"/>
        <v>35463.764892505635</v>
      </c>
    </row>
    <row r="298" spans="10:20" ht="12.75">
      <c r="J298">
        <f t="shared" si="44"/>
        <v>29.300000000000146</v>
      </c>
      <c r="K298">
        <f t="shared" si="45"/>
        <v>414</v>
      </c>
      <c r="L298">
        <f t="shared" si="46"/>
        <v>314</v>
      </c>
      <c r="M298">
        <f t="shared" si="47"/>
        <v>7200</v>
      </c>
      <c r="N298">
        <f t="shared" si="48"/>
        <v>72000</v>
      </c>
      <c r="O298">
        <f t="shared" si="49"/>
        <v>67942.8</v>
      </c>
      <c r="P298">
        <f t="shared" si="50"/>
        <v>164.11304347826086</v>
      </c>
      <c r="Q298">
        <f t="shared" si="51"/>
        <v>16.411304347826086</v>
      </c>
      <c r="R298">
        <f t="shared" si="52"/>
        <v>2892.7629520528653</v>
      </c>
      <c r="S298">
        <f t="shared" si="53"/>
        <v>289.27629520528654</v>
      </c>
      <c r="T298">
        <f t="shared" si="54"/>
        <v>35753.04118771092</v>
      </c>
    </row>
    <row r="299" spans="10:20" ht="12.75">
      <c r="J299">
        <f t="shared" si="44"/>
        <v>29.400000000000148</v>
      </c>
      <c r="K299">
        <f t="shared" si="45"/>
        <v>412</v>
      </c>
      <c r="L299">
        <f t="shared" si="46"/>
        <v>312</v>
      </c>
      <c r="M299">
        <f t="shared" si="47"/>
        <v>7200</v>
      </c>
      <c r="N299">
        <f t="shared" si="48"/>
        <v>72000</v>
      </c>
      <c r="O299">
        <f t="shared" si="49"/>
        <v>67962.4</v>
      </c>
      <c r="P299">
        <f t="shared" si="50"/>
        <v>164.95728155339805</v>
      </c>
      <c r="Q299">
        <f t="shared" si="51"/>
        <v>16.495728155339805</v>
      </c>
      <c r="R299">
        <f t="shared" si="52"/>
        <v>2909.258680208205</v>
      </c>
      <c r="S299">
        <f t="shared" si="53"/>
        <v>290.92586802082053</v>
      </c>
      <c r="T299">
        <f t="shared" si="54"/>
        <v>36043.967055731744</v>
      </c>
    </row>
    <row r="300" spans="10:20" ht="12.75">
      <c r="J300">
        <f t="shared" si="44"/>
        <v>29.50000000000015</v>
      </c>
      <c r="K300">
        <f t="shared" si="45"/>
        <v>410</v>
      </c>
      <c r="L300">
        <f t="shared" si="46"/>
        <v>310</v>
      </c>
      <c r="M300">
        <f t="shared" si="47"/>
        <v>7200</v>
      </c>
      <c r="N300">
        <f t="shared" si="48"/>
        <v>72000</v>
      </c>
      <c r="O300">
        <f t="shared" si="49"/>
        <v>67982</v>
      </c>
      <c r="P300">
        <f t="shared" si="50"/>
        <v>165.80975609756098</v>
      </c>
      <c r="Q300">
        <f t="shared" si="51"/>
        <v>16.5809756097561</v>
      </c>
      <c r="R300">
        <f t="shared" si="52"/>
        <v>2925.839655817961</v>
      </c>
      <c r="S300">
        <f t="shared" si="53"/>
        <v>292.5839655817961</v>
      </c>
      <c r="T300">
        <f t="shared" si="54"/>
        <v>36336.55102131354</v>
      </c>
    </row>
    <row r="301" spans="10:20" ht="12.75">
      <c r="J301">
        <f t="shared" si="44"/>
        <v>29.60000000000015</v>
      </c>
      <c r="K301">
        <f t="shared" si="45"/>
        <v>408</v>
      </c>
      <c r="L301">
        <f t="shared" si="46"/>
        <v>308</v>
      </c>
      <c r="M301">
        <f t="shared" si="47"/>
        <v>7200</v>
      </c>
      <c r="N301">
        <f t="shared" si="48"/>
        <v>72000</v>
      </c>
      <c r="O301">
        <f t="shared" si="49"/>
        <v>68001.6</v>
      </c>
      <c r="P301">
        <f t="shared" si="50"/>
        <v>166.67058823529413</v>
      </c>
      <c r="Q301">
        <f t="shared" si="51"/>
        <v>16.667058823529413</v>
      </c>
      <c r="R301">
        <f t="shared" si="52"/>
        <v>2942.5067146414904</v>
      </c>
      <c r="S301">
        <f t="shared" si="53"/>
        <v>294.25067146414904</v>
      </c>
      <c r="T301">
        <f t="shared" si="54"/>
        <v>36630.80169277769</v>
      </c>
    </row>
    <row r="302" spans="10:20" ht="12.75">
      <c r="J302">
        <f t="shared" si="44"/>
        <v>29.700000000000152</v>
      </c>
      <c r="K302">
        <f t="shared" si="45"/>
        <v>406</v>
      </c>
      <c r="L302">
        <f t="shared" si="46"/>
        <v>306</v>
      </c>
      <c r="M302">
        <f t="shared" si="47"/>
        <v>7200</v>
      </c>
      <c r="N302">
        <f t="shared" si="48"/>
        <v>72000</v>
      </c>
      <c r="O302">
        <f t="shared" si="49"/>
        <v>68021.2</v>
      </c>
      <c r="P302">
        <f t="shared" si="50"/>
        <v>167.5399014778325</v>
      </c>
      <c r="Q302">
        <f t="shared" si="51"/>
        <v>16.753990147783252</v>
      </c>
      <c r="R302">
        <f t="shared" si="52"/>
        <v>2959.2607047892734</v>
      </c>
      <c r="S302">
        <f t="shared" si="53"/>
        <v>295.92607047892733</v>
      </c>
      <c r="T302">
        <f t="shared" si="54"/>
        <v>36926.72776325662</v>
      </c>
    </row>
    <row r="303" spans="10:20" ht="12.75">
      <c r="J303">
        <f t="shared" si="44"/>
        <v>29.800000000000153</v>
      </c>
      <c r="K303">
        <f t="shared" si="45"/>
        <v>404</v>
      </c>
      <c r="L303">
        <f t="shared" si="46"/>
        <v>304</v>
      </c>
      <c r="M303">
        <f t="shared" si="47"/>
        <v>7200</v>
      </c>
      <c r="N303">
        <f t="shared" si="48"/>
        <v>72000</v>
      </c>
      <c r="O303">
        <f t="shared" si="49"/>
        <v>68040.8</v>
      </c>
      <c r="P303">
        <f t="shared" si="50"/>
        <v>168.41782178217824</v>
      </c>
      <c r="Q303">
        <f t="shared" si="51"/>
        <v>16.841782178217823</v>
      </c>
      <c r="R303">
        <f t="shared" si="52"/>
        <v>2976.102486967491</v>
      </c>
      <c r="S303">
        <f t="shared" si="53"/>
        <v>297.6102486967491</v>
      </c>
      <c r="T303">
        <f t="shared" si="54"/>
        <v>37224.33801195337</v>
      </c>
    </row>
    <row r="304" spans="10:20" ht="12.75">
      <c r="J304">
        <f t="shared" si="44"/>
        <v>29.900000000000155</v>
      </c>
      <c r="K304">
        <f t="shared" si="45"/>
        <v>402</v>
      </c>
      <c r="L304">
        <f t="shared" si="46"/>
        <v>302</v>
      </c>
      <c r="M304">
        <f t="shared" si="47"/>
        <v>7200</v>
      </c>
      <c r="N304">
        <f t="shared" si="48"/>
        <v>72000</v>
      </c>
      <c r="O304">
        <f t="shared" si="49"/>
        <v>68060.4</v>
      </c>
      <c r="P304">
        <f t="shared" si="50"/>
        <v>169.30447761194029</v>
      </c>
      <c r="Q304">
        <f t="shared" si="51"/>
        <v>16.930447761194028</v>
      </c>
      <c r="R304">
        <f t="shared" si="52"/>
        <v>2993.032934728685</v>
      </c>
      <c r="S304">
        <f t="shared" si="53"/>
        <v>299.3032934728685</v>
      </c>
      <c r="T304">
        <f t="shared" si="54"/>
        <v>37523.64130542624</v>
      </c>
    </row>
    <row r="305" spans="10:20" ht="12.75">
      <c r="J305">
        <f t="shared" si="44"/>
        <v>30.000000000000156</v>
      </c>
      <c r="K305">
        <f t="shared" si="45"/>
        <v>400</v>
      </c>
      <c r="L305">
        <f t="shared" si="46"/>
        <v>300</v>
      </c>
      <c r="M305">
        <f t="shared" si="47"/>
        <v>7200</v>
      </c>
      <c r="N305">
        <f t="shared" si="48"/>
        <v>72000</v>
      </c>
      <c r="O305">
        <f t="shared" si="49"/>
        <v>68080</v>
      </c>
      <c r="P305">
        <f t="shared" si="50"/>
        <v>170.2</v>
      </c>
      <c r="Q305">
        <f t="shared" si="51"/>
        <v>17.02</v>
      </c>
      <c r="R305">
        <f t="shared" si="52"/>
        <v>3010.052934728685</v>
      </c>
      <c r="S305">
        <f t="shared" si="53"/>
        <v>301.0052934728685</v>
      </c>
      <c r="T305">
        <f t="shared" si="54"/>
        <v>37824.646598899104</v>
      </c>
    </row>
    <row r="306" spans="10:20" ht="12.75">
      <c r="J306">
        <f t="shared" si="44"/>
        <v>30.100000000000158</v>
      </c>
      <c r="K306">
        <f t="shared" si="45"/>
        <v>398</v>
      </c>
      <c r="L306">
        <f t="shared" si="46"/>
        <v>298</v>
      </c>
      <c r="M306">
        <f t="shared" si="47"/>
        <v>7200</v>
      </c>
      <c r="N306">
        <f t="shared" si="48"/>
        <v>72000</v>
      </c>
      <c r="O306">
        <f t="shared" si="49"/>
        <v>68099.6</v>
      </c>
      <c r="P306">
        <f t="shared" si="50"/>
        <v>171.10452261306534</v>
      </c>
      <c r="Q306">
        <f t="shared" si="51"/>
        <v>17.110452261306534</v>
      </c>
      <c r="R306">
        <f t="shared" si="52"/>
        <v>3027.1633869899915</v>
      </c>
      <c r="S306">
        <f t="shared" si="53"/>
        <v>302.71633869899915</v>
      </c>
      <c r="T306">
        <f t="shared" si="54"/>
        <v>38127.3629375981</v>
      </c>
    </row>
    <row r="307" spans="10:20" ht="12.75">
      <c r="J307">
        <f t="shared" si="44"/>
        <v>30.20000000000016</v>
      </c>
      <c r="K307">
        <f t="shared" si="45"/>
        <v>396</v>
      </c>
      <c r="L307">
        <f t="shared" si="46"/>
        <v>296</v>
      </c>
      <c r="M307">
        <f t="shared" si="47"/>
        <v>7200</v>
      </c>
      <c r="N307">
        <f t="shared" si="48"/>
        <v>72000</v>
      </c>
      <c r="O307">
        <f t="shared" si="49"/>
        <v>68119.2</v>
      </c>
      <c r="P307">
        <f t="shared" si="50"/>
        <v>172.0181818181818</v>
      </c>
      <c r="Q307">
        <f t="shared" si="51"/>
        <v>17.20181818181818</v>
      </c>
      <c r="R307">
        <f t="shared" si="52"/>
        <v>3044.3652051718095</v>
      </c>
      <c r="S307">
        <f t="shared" si="53"/>
        <v>304.43652051718095</v>
      </c>
      <c r="T307">
        <f t="shared" si="54"/>
        <v>38431.79945811528</v>
      </c>
    </row>
    <row r="308" spans="10:20" ht="12.75">
      <c r="J308">
        <f t="shared" si="44"/>
        <v>30.30000000000016</v>
      </c>
      <c r="K308">
        <f t="shared" si="45"/>
        <v>394</v>
      </c>
      <c r="L308">
        <f t="shared" si="46"/>
        <v>294</v>
      </c>
      <c r="M308">
        <f t="shared" si="47"/>
        <v>7200</v>
      </c>
      <c r="N308">
        <f t="shared" si="48"/>
        <v>72000</v>
      </c>
      <c r="O308">
        <f t="shared" si="49"/>
        <v>68138.8</v>
      </c>
      <c r="P308">
        <f t="shared" si="50"/>
        <v>172.94111675126905</v>
      </c>
      <c r="Q308">
        <f t="shared" si="51"/>
        <v>17.294111675126906</v>
      </c>
      <c r="R308">
        <f t="shared" si="52"/>
        <v>3061.6593168469362</v>
      </c>
      <c r="S308">
        <f t="shared" si="53"/>
        <v>306.16593168469365</v>
      </c>
      <c r="T308">
        <f t="shared" si="54"/>
        <v>38737.965389799974</v>
      </c>
    </row>
    <row r="309" spans="10:20" ht="12.75">
      <c r="J309">
        <f t="shared" si="44"/>
        <v>30.400000000000162</v>
      </c>
      <c r="K309">
        <f t="shared" si="45"/>
        <v>392</v>
      </c>
      <c r="L309">
        <f t="shared" si="46"/>
        <v>292</v>
      </c>
      <c r="M309">
        <f t="shared" si="47"/>
        <v>7200</v>
      </c>
      <c r="N309">
        <f t="shared" si="48"/>
        <v>72000</v>
      </c>
      <c r="O309">
        <f t="shared" si="49"/>
        <v>68158.4</v>
      </c>
      <c r="P309">
        <f t="shared" si="50"/>
        <v>173.87346938775508</v>
      </c>
      <c r="Q309">
        <f t="shared" si="51"/>
        <v>17.387346938775508</v>
      </c>
      <c r="R309">
        <f t="shared" si="52"/>
        <v>3079.0466637857116</v>
      </c>
      <c r="S309">
        <f t="shared" si="53"/>
        <v>307.90466637857116</v>
      </c>
      <c r="T309">
        <f t="shared" si="54"/>
        <v>39045.870056178544</v>
      </c>
    </row>
    <row r="310" spans="10:20" ht="12.75">
      <c r="J310">
        <f t="shared" si="44"/>
        <v>30.500000000000163</v>
      </c>
      <c r="K310">
        <f t="shared" si="45"/>
        <v>390</v>
      </c>
      <c r="L310">
        <f t="shared" si="46"/>
        <v>290</v>
      </c>
      <c r="M310">
        <f t="shared" si="47"/>
        <v>7200</v>
      </c>
      <c r="N310">
        <f t="shared" si="48"/>
        <v>72000</v>
      </c>
      <c r="O310">
        <f t="shared" si="49"/>
        <v>68178</v>
      </c>
      <c r="P310">
        <f t="shared" si="50"/>
        <v>174.8153846153846</v>
      </c>
      <c r="Q310">
        <f t="shared" si="51"/>
        <v>17.48153846153846</v>
      </c>
      <c r="R310">
        <f t="shared" si="52"/>
        <v>3096.52820224725</v>
      </c>
      <c r="S310">
        <f t="shared" si="53"/>
        <v>309.652820224725</v>
      </c>
      <c r="T310">
        <f t="shared" si="54"/>
        <v>39355.52287640327</v>
      </c>
    </row>
    <row r="311" spans="10:20" ht="12.75">
      <c r="J311">
        <f t="shared" si="44"/>
        <v>30.600000000000165</v>
      </c>
      <c r="K311">
        <f t="shared" si="45"/>
        <v>388</v>
      </c>
      <c r="L311">
        <f t="shared" si="46"/>
        <v>288</v>
      </c>
      <c r="M311">
        <f t="shared" si="47"/>
        <v>7200</v>
      </c>
      <c r="N311">
        <f t="shared" si="48"/>
        <v>72000</v>
      </c>
      <c r="O311">
        <f t="shared" si="49"/>
        <v>68197.6</v>
      </c>
      <c r="P311">
        <f t="shared" si="50"/>
        <v>175.76701030927836</v>
      </c>
      <c r="Q311">
        <f t="shared" si="51"/>
        <v>17.576701030927836</v>
      </c>
      <c r="R311">
        <f t="shared" si="52"/>
        <v>3114.104903278178</v>
      </c>
      <c r="S311">
        <f t="shared" si="53"/>
        <v>311.4104903278178</v>
      </c>
      <c r="T311">
        <f t="shared" si="54"/>
        <v>39666.93336673109</v>
      </c>
    </row>
    <row r="312" spans="10:20" ht="12.75">
      <c r="J312">
        <f t="shared" si="44"/>
        <v>30.700000000000166</v>
      </c>
      <c r="K312">
        <f t="shared" si="45"/>
        <v>386</v>
      </c>
      <c r="L312">
        <f t="shared" si="46"/>
        <v>286</v>
      </c>
      <c r="M312">
        <f t="shared" si="47"/>
        <v>7200</v>
      </c>
      <c r="N312">
        <f t="shared" si="48"/>
        <v>72000</v>
      </c>
      <c r="O312">
        <f t="shared" si="49"/>
        <v>68217.2</v>
      </c>
      <c r="P312">
        <f t="shared" si="50"/>
        <v>176.72849740932642</v>
      </c>
      <c r="Q312">
        <f t="shared" si="51"/>
        <v>17.672849740932644</v>
      </c>
      <c r="R312">
        <f t="shared" si="52"/>
        <v>3131.7777530191106</v>
      </c>
      <c r="S312">
        <f t="shared" si="53"/>
        <v>313.1777753019111</v>
      </c>
      <c r="T312">
        <f t="shared" si="54"/>
        <v>39980.111142033005</v>
      </c>
    </row>
    <row r="313" spans="10:20" ht="12.75">
      <c r="J313">
        <f t="shared" si="44"/>
        <v>30.800000000000168</v>
      </c>
      <c r="K313">
        <f t="shared" si="45"/>
        <v>384</v>
      </c>
      <c r="L313">
        <f t="shared" si="46"/>
        <v>284</v>
      </c>
      <c r="M313">
        <f t="shared" si="47"/>
        <v>7200</v>
      </c>
      <c r="N313">
        <f t="shared" si="48"/>
        <v>72000</v>
      </c>
      <c r="O313">
        <f t="shared" si="49"/>
        <v>68236.8</v>
      </c>
      <c r="P313">
        <f t="shared" si="50"/>
        <v>177.70000000000002</v>
      </c>
      <c r="Q313">
        <f t="shared" si="51"/>
        <v>17.770000000000003</v>
      </c>
      <c r="R313">
        <f t="shared" si="52"/>
        <v>3149.5477530191106</v>
      </c>
      <c r="S313">
        <f t="shared" si="53"/>
        <v>314.95477530191107</v>
      </c>
      <c r="T313">
        <f t="shared" si="54"/>
        <v>40295.06591733492</v>
      </c>
    </row>
    <row r="314" spans="10:20" ht="12.75">
      <c r="J314">
        <f t="shared" si="44"/>
        <v>30.90000000000017</v>
      </c>
      <c r="K314">
        <f t="shared" si="45"/>
        <v>382</v>
      </c>
      <c r="L314">
        <f t="shared" si="46"/>
        <v>282</v>
      </c>
      <c r="M314">
        <f t="shared" si="47"/>
        <v>7200</v>
      </c>
      <c r="N314">
        <f t="shared" si="48"/>
        <v>72000</v>
      </c>
      <c r="O314">
        <f t="shared" si="49"/>
        <v>68256.4</v>
      </c>
      <c r="P314">
        <f t="shared" si="50"/>
        <v>178.68167539267014</v>
      </c>
      <c r="Q314">
        <f t="shared" si="51"/>
        <v>17.868167539267017</v>
      </c>
      <c r="R314">
        <f t="shared" si="52"/>
        <v>3167.415920558378</v>
      </c>
      <c r="S314">
        <f t="shared" si="53"/>
        <v>316.7415920558378</v>
      </c>
      <c r="T314">
        <f t="shared" si="54"/>
        <v>40611.807509390754</v>
      </c>
    </row>
    <row r="315" spans="10:20" ht="12.75">
      <c r="J315">
        <f t="shared" si="44"/>
        <v>31.00000000000017</v>
      </c>
      <c r="K315">
        <f t="shared" si="45"/>
        <v>380</v>
      </c>
      <c r="L315">
        <f t="shared" si="46"/>
        <v>280</v>
      </c>
      <c r="M315">
        <f t="shared" si="47"/>
        <v>7200</v>
      </c>
      <c r="N315">
        <f t="shared" si="48"/>
        <v>72000</v>
      </c>
      <c r="O315">
        <f t="shared" si="49"/>
        <v>68276</v>
      </c>
      <c r="P315">
        <f t="shared" si="50"/>
        <v>179.67368421052632</v>
      </c>
      <c r="Q315">
        <f t="shared" si="51"/>
        <v>17.967368421052633</v>
      </c>
      <c r="R315">
        <f t="shared" si="52"/>
        <v>3185.3832889794303</v>
      </c>
      <c r="S315">
        <f t="shared" si="53"/>
        <v>318.5383288979431</v>
      </c>
      <c r="T315">
        <f t="shared" si="54"/>
        <v>40930.3458382887</v>
      </c>
    </row>
    <row r="316" spans="10:20" ht="12.75">
      <c r="J316">
        <f t="shared" si="44"/>
        <v>31.100000000000172</v>
      </c>
      <c r="K316">
        <f t="shared" si="45"/>
        <v>378</v>
      </c>
      <c r="L316">
        <f t="shared" si="46"/>
        <v>278</v>
      </c>
      <c r="M316">
        <f t="shared" si="47"/>
        <v>7200</v>
      </c>
      <c r="N316">
        <f t="shared" si="48"/>
        <v>72000</v>
      </c>
      <c r="O316">
        <f t="shared" si="49"/>
        <v>68295.6</v>
      </c>
      <c r="P316">
        <f t="shared" si="50"/>
        <v>180.6761904761905</v>
      </c>
      <c r="Q316">
        <f t="shared" si="51"/>
        <v>18.06761904761905</v>
      </c>
      <c r="R316">
        <f t="shared" si="52"/>
        <v>3203.4509080270495</v>
      </c>
      <c r="S316">
        <f t="shared" si="53"/>
        <v>320.345090802705</v>
      </c>
      <c r="T316">
        <f t="shared" si="54"/>
        <v>41250.690929091405</v>
      </c>
    </row>
    <row r="317" spans="10:20" ht="12.75">
      <c r="J317">
        <f t="shared" si="44"/>
        <v>31.200000000000173</v>
      </c>
      <c r="K317">
        <f t="shared" si="45"/>
        <v>376</v>
      </c>
      <c r="L317">
        <f t="shared" si="46"/>
        <v>276</v>
      </c>
      <c r="M317">
        <f t="shared" si="47"/>
        <v>7200</v>
      </c>
      <c r="N317">
        <f t="shared" si="48"/>
        <v>72000</v>
      </c>
      <c r="O317">
        <f t="shared" si="49"/>
        <v>68315.2</v>
      </c>
      <c r="P317">
        <f t="shared" si="50"/>
        <v>181.68936170212766</v>
      </c>
      <c r="Q317">
        <f t="shared" si="51"/>
        <v>18.168936170212767</v>
      </c>
      <c r="R317">
        <f t="shared" si="52"/>
        <v>3221.6198441972624</v>
      </c>
      <c r="S317">
        <f t="shared" si="53"/>
        <v>322.16198441972625</v>
      </c>
      <c r="T317">
        <f t="shared" si="54"/>
        <v>41572.85291351113</v>
      </c>
    </row>
    <row r="318" spans="10:20" ht="12.75">
      <c r="J318">
        <f t="shared" si="44"/>
        <v>31.300000000000175</v>
      </c>
      <c r="K318">
        <f t="shared" si="45"/>
        <v>374</v>
      </c>
      <c r="L318">
        <f t="shared" si="46"/>
        <v>274</v>
      </c>
      <c r="M318">
        <f t="shared" si="47"/>
        <v>7200</v>
      </c>
      <c r="N318">
        <f t="shared" si="48"/>
        <v>72000</v>
      </c>
      <c r="O318">
        <f t="shared" si="49"/>
        <v>68334.8</v>
      </c>
      <c r="P318">
        <f t="shared" si="50"/>
        <v>182.71336898395722</v>
      </c>
      <c r="Q318">
        <f t="shared" si="51"/>
        <v>18.271336898395724</v>
      </c>
      <c r="R318">
        <f t="shared" si="52"/>
        <v>3239.8911810956583</v>
      </c>
      <c r="S318">
        <f t="shared" si="53"/>
        <v>323.9891181095659</v>
      </c>
      <c r="T318">
        <f t="shared" si="54"/>
        <v>41896.8420316207</v>
      </c>
    </row>
    <row r="319" spans="10:20" ht="12.75">
      <c r="J319">
        <f t="shared" si="44"/>
        <v>31.400000000000176</v>
      </c>
      <c r="K319">
        <f t="shared" si="45"/>
        <v>372</v>
      </c>
      <c r="L319">
        <f t="shared" si="46"/>
        <v>272</v>
      </c>
      <c r="M319">
        <f t="shared" si="47"/>
        <v>7200</v>
      </c>
      <c r="N319">
        <f t="shared" si="48"/>
        <v>72000</v>
      </c>
      <c r="O319">
        <f t="shared" si="49"/>
        <v>68354.4</v>
      </c>
      <c r="P319">
        <f t="shared" si="50"/>
        <v>183.74838709677417</v>
      </c>
      <c r="Q319">
        <f t="shared" si="51"/>
        <v>18.374838709677416</v>
      </c>
      <c r="R319">
        <f t="shared" si="52"/>
        <v>3258.266019805336</v>
      </c>
      <c r="S319">
        <f t="shared" si="53"/>
        <v>325.8266019805336</v>
      </c>
      <c r="T319">
        <f t="shared" si="54"/>
        <v>42222.66863360123</v>
      </c>
    </row>
    <row r="320" spans="10:20" ht="12.75">
      <c r="J320">
        <f t="shared" si="44"/>
        <v>31.500000000000178</v>
      </c>
      <c r="K320">
        <f t="shared" si="45"/>
        <v>370</v>
      </c>
      <c r="L320">
        <f t="shared" si="46"/>
        <v>270</v>
      </c>
      <c r="M320">
        <f t="shared" si="47"/>
        <v>7200</v>
      </c>
      <c r="N320">
        <f t="shared" si="48"/>
        <v>72000</v>
      </c>
      <c r="O320">
        <f t="shared" si="49"/>
        <v>68374</v>
      </c>
      <c r="P320">
        <f t="shared" si="50"/>
        <v>184.7945945945946</v>
      </c>
      <c r="Q320">
        <f t="shared" si="51"/>
        <v>18.47945945945946</v>
      </c>
      <c r="R320">
        <f t="shared" si="52"/>
        <v>3276.7454792647954</v>
      </c>
      <c r="S320">
        <f t="shared" si="53"/>
        <v>327.6745479264796</v>
      </c>
      <c r="T320">
        <f t="shared" si="54"/>
        <v>42550.34318152771</v>
      </c>
    </row>
    <row r="321" spans="10:20" ht="12.75">
      <c r="J321">
        <f t="shared" si="44"/>
        <v>31.60000000000018</v>
      </c>
      <c r="K321">
        <f t="shared" si="45"/>
        <v>368</v>
      </c>
      <c r="L321">
        <f t="shared" si="46"/>
        <v>268</v>
      </c>
      <c r="M321">
        <f t="shared" si="47"/>
        <v>7200</v>
      </c>
      <c r="N321">
        <f t="shared" si="48"/>
        <v>72000</v>
      </c>
      <c r="O321">
        <f t="shared" si="49"/>
        <v>68393.6</v>
      </c>
      <c r="P321">
        <f t="shared" si="50"/>
        <v>185.8521739130435</v>
      </c>
      <c r="Q321">
        <f t="shared" si="51"/>
        <v>18.58521739130435</v>
      </c>
      <c r="R321">
        <f t="shared" si="52"/>
        <v>3295.3306966561</v>
      </c>
      <c r="S321">
        <f t="shared" si="53"/>
        <v>329.53306966561</v>
      </c>
      <c r="T321">
        <f t="shared" si="54"/>
        <v>42879.87625119332</v>
      </c>
    </row>
    <row r="322" spans="10:20" ht="12.75">
      <c r="J322">
        <f t="shared" si="44"/>
        <v>31.70000000000018</v>
      </c>
      <c r="K322">
        <f t="shared" si="45"/>
        <v>366</v>
      </c>
      <c r="L322">
        <f t="shared" si="46"/>
        <v>266</v>
      </c>
      <c r="M322">
        <f t="shared" si="47"/>
        <v>7200</v>
      </c>
      <c r="N322">
        <f t="shared" si="48"/>
        <v>72000</v>
      </c>
      <c r="O322">
        <f t="shared" si="49"/>
        <v>68413.2</v>
      </c>
      <c r="P322">
        <f t="shared" si="50"/>
        <v>186.92131147540982</v>
      </c>
      <c r="Q322">
        <f t="shared" si="51"/>
        <v>18.692131147540984</v>
      </c>
      <c r="R322">
        <f t="shared" si="52"/>
        <v>3314.022827803641</v>
      </c>
      <c r="S322">
        <f t="shared" si="53"/>
        <v>331.40228278036415</v>
      </c>
      <c r="T322">
        <f t="shared" si="54"/>
        <v>43211.27853397368</v>
      </c>
    </row>
    <row r="323" spans="10:20" ht="12.75">
      <c r="J323">
        <f t="shared" si="44"/>
        <v>31.800000000000182</v>
      </c>
      <c r="K323">
        <f t="shared" si="45"/>
        <v>364</v>
      </c>
      <c r="L323">
        <f t="shared" si="46"/>
        <v>264</v>
      </c>
      <c r="M323">
        <f t="shared" si="47"/>
        <v>7200</v>
      </c>
      <c r="N323">
        <f t="shared" si="48"/>
        <v>72000</v>
      </c>
      <c r="O323">
        <f t="shared" si="49"/>
        <v>68432.8</v>
      </c>
      <c r="P323">
        <f t="shared" si="50"/>
        <v>188.0021978021978</v>
      </c>
      <c r="Q323">
        <f t="shared" si="51"/>
        <v>18.80021978021978</v>
      </c>
      <c r="R323">
        <f t="shared" si="52"/>
        <v>3332.823047583861</v>
      </c>
      <c r="S323">
        <f t="shared" si="53"/>
        <v>333.2823047583861</v>
      </c>
      <c r="T323">
        <f t="shared" si="54"/>
        <v>43544.56083873207</v>
      </c>
    </row>
    <row r="324" spans="10:20" ht="12.75">
      <c r="J324">
        <f t="shared" si="44"/>
        <v>31.900000000000183</v>
      </c>
      <c r="K324">
        <f t="shared" si="45"/>
        <v>362</v>
      </c>
      <c r="L324">
        <f t="shared" si="46"/>
        <v>262</v>
      </c>
      <c r="M324">
        <f t="shared" si="47"/>
        <v>7200</v>
      </c>
      <c r="N324">
        <f t="shared" si="48"/>
        <v>72000</v>
      </c>
      <c r="O324">
        <f t="shared" si="49"/>
        <v>68452.4</v>
      </c>
      <c r="P324">
        <f t="shared" si="50"/>
        <v>189.09502762430938</v>
      </c>
      <c r="Q324">
        <f t="shared" si="51"/>
        <v>18.90950276243094</v>
      </c>
      <c r="R324">
        <f t="shared" si="52"/>
        <v>3351.7325503462916</v>
      </c>
      <c r="S324">
        <f t="shared" si="53"/>
        <v>335.17325503462916</v>
      </c>
      <c r="T324">
        <f t="shared" si="54"/>
        <v>43879.734093766696</v>
      </c>
    </row>
    <row r="325" spans="10:20" ht="12.75">
      <c r="J325">
        <f t="shared" si="44"/>
        <v>32.000000000000185</v>
      </c>
      <c r="K325">
        <f t="shared" si="45"/>
        <v>360</v>
      </c>
      <c r="L325">
        <f t="shared" si="46"/>
        <v>260</v>
      </c>
      <c r="M325">
        <f t="shared" si="47"/>
        <v>7200</v>
      </c>
      <c r="N325">
        <f t="shared" si="48"/>
        <v>72000</v>
      </c>
      <c r="O325">
        <f t="shared" si="49"/>
        <v>68472</v>
      </c>
      <c r="P325">
        <f t="shared" si="50"/>
        <v>190.2</v>
      </c>
      <c r="Q325">
        <f t="shared" si="51"/>
        <v>19.02</v>
      </c>
      <c r="R325">
        <f t="shared" si="52"/>
        <v>3370.7525503462916</v>
      </c>
      <c r="S325">
        <f t="shared" si="53"/>
        <v>337.0752550346292</v>
      </c>
      <c r="T325">
        <f t="shared" si="54"/>
        <v>44216.809348801326</v>
      </c>
    </row>
    <row r="326" spans="10:20" ht="12.75">
      <c r="J326">
        <f t="shared" si="44"/>
        <v>32.100000000000186</v>
      </c>
      <c r="K326">
        <f t="shared" si="45"/>
        <v>358</v>
      </c>
      <c r="L326">
        <f t="shared" si="46"/>
        <v>258</v>
      </c>
      <c r="M326">
        <f t="shared" si="47"/>
        <v>7200</v>
      </c>
      <c r="N326">
        <f t="shared" si="48"/>
        <v>72000</v>
      </c>
      <c r="O326">
        <f t="shared" si="49"/>
        <v>68491.6</v>
      </c>
      <c r="P326">
        <f t="shared" si="50"/>
        <v>191.3173184357542</v>
      </c>
      <c r="Q326">
        <f t="shared" si="51"/>
        <v>19.13173184357542</v>
      </c>
      <c r="R326">
        <f t="shared" si="52"/>
        <v>3389.884282189867</v>
      </c>
      <c r="S326">
        <f t="shared" si="53"/>
        <v>338.9884282189867</v>
      </c>
      <c r="T326">
        <f t="shared" si="54"/>
        <v>44555.797777020314</v>
      </c>
    </row>
    <row r="327" spans="10:20" ht="12.75">
      <c r="J327">
        <f aca="true" t="shared" si="55" ref="J327:J390">J326+$G$12</f>
        <v>32.20000000000019</v>
      </c>
      <c r="K327">
        <f aca="true" t="shared" si="56" ref="K327:K390">K326+$G$15</f>
        <v>356</v>
      </c>
      <c r="L327">
        <f aca="true" t="shared" si="57" ref="L327:L390">L326-$G$14</f>
        <v>256</v>
      </c>
      <c r="M327">
        <f aca="true" t="shared" si="58" ref="M327:M390">$G$14*$G$6</f>
        <v>7200</v>
      </c>
      <c r="N327">
        <f aca="true" t="shared" si="59" ref="N327:N390">M327/$G$12</f>
        <v>72000</v>
      </c>
      <c r="O327">
        <f aca="true" t="shared" si="60" ref="O327:O390">N327-K327*$G$21</f>
        <v>68511.2</v>
      </c>
      <c r="P327">
        <f aca="true" t="shared" si="61" ref="P327:P390">O327/K327</f>
        <v>192.44719101123596</v>
      </c>
      <c r="Q327">
        <f aca="true" t="shared" si="62" ref="Q327:Q390">P327*$G$12</f>
        <v>19.244719101123597</v>
      </c>
      <c r="R327">
        <f aca="true" t="shared" si="63" ref="R327:R390">R326+Q327</f>
        <v>3409.129001290991</v>
      </c>
      <c r="S327">
        <f aca="true" t="shared" si="64" ref="S327:S390">$G$12*R327</f>
        <v>340.9129001290991</v>
      </c>
      <c r="T327">
        <f aca="true" t="shared" si="65" ref="T327:T390">T326+S327</f>
        <v>44896.710677149415</v>
      </c>
    </row>
    <row r="328" spans="10:20" ht="12.75">
      <c r="J328">
        <f t="shared" si="55"/>
        <v>32.30000000000019</v>
      </c>
      <c r="K328">
        <f t="shared" si="56"/>
        <v>354</v>
      </c>
      <c r="L328">
        <f t="shared" si="57"/>
        <v>254</v>
      </c>
      <c r="M328">
        <f t="shared" si="58"/>
        <v>7200</v>
      </c>
      <c r="N328">
        <f t="shared" si="59"/>
        <v>72000</v>
      </c>
      <c r="O328">
        <f t="shared" si="60"/>
        <v>68530.8</v>
      </c>
      <c r="P328">
        <f t="shared" si="61"/>
        <v>193.5898305084746</v>
      </c>
      <c r="Q328">
        <f t="shared" si="62"/>
        <v>19.35898305084746</v>
      </c>
      <c r="R328">
        <f t="shared" si="63"/>
        <v>3428.4879843418385</v>
      </c>
      <c r="S328">
        <f t="shared" si="64"/>
        <v>342.8487984341839</v>
      </c>
      <c r="T328">
        <f t="shared" si="65"/>
        <v>45239.5594755836</v>
      </c>
    </row>
    <row r="329" spans="10:20" ht="12.75">
      <c r="J329">
        <f t="shared" si="55"/>
        <v>32.40000000000019</v>
      </c>
      <c r="K329">
        <f t="shared" si="56"/>
        <v>352</v>
      </c>
      <c r="L329">
        <f t="shared" si="57"/>
        <v>252</v>
      </c>
      <c r="M329">
        <f t="shared" si="58"/>
        <v>7200</v>
      </c>
      <c r="N329">
        <f t="shared" si="59"/>
        <v>72000</v>
      </c>
      <c r="O329">
        <f t="shared" si="60"/>
        <v>68550.4</v>
      </c>
      <c r="P329">
        <f t="shared" si="61"/>
        <v>194.74545454545452</v>
      </c>
      <c r="Q329">
        <f t="shared" si="62"/>
        <v>19.474545454545453</v>
      </c>
      <c r="R329">
        <f t="shared" si="63"/>
        <v>3447.962529796384</v>
      </c>
      <c r="S329">
        <f t="shared" si="64"/>
        <v>344.79625297963844</v>
      </c>
      <c r="T329">
        <f t="shared" si="65"/>
        <v>45584.355728563234</v>
      </c>
    </row>
    <row r="330" spans="10:20" ht="12.75">
      <c r="J330">
        <f t="shared" si="55"/>
        <v>32.50000000000019</v>
      </c>
      <c r="K330">
        <f t="shared" si="56"/>
        <v>350</v>
      </c>
      <c r="L330">
        <f t="shared" si="57"/>
        <v>250</v>
      </c>
      <c r="M330">
        <f t="shared" si="58"/>
        <v>7200</v>
      </c>
      <c r="N330">
        <f t="shared" si="59"/>
        <v>72000</v>
      </c>
      <c r="O330">
        <f t="shared" si="60"/>
        <v>68570</v>
      </c>
      <c r="P330">
        <f t="shared" si="61"/>
        <v>195.9142857142857</v>
      </c>
      <c r="Q330">
        <f t="shared" si="62"/>
        <v>19.591428571428573</v>
      </c>
      <c r="R330">
        <f t="shared" si="63"/>
        <v>3467.5539583678124</v>
      </c>
      <c r="S330">
        <f t="shared" si="64"/>
        <v>346.75539583678125</v>
      </c>
      <c r="T330">
        <f t="shared" si="65"/>
        <v>45931.11112440001</v>
      </c>
    </row>
    <row r="331" spans="10:20" ht="12.75">
      <c r="J331">
        <f t="shared" si="55"/>
        <v>32.60000000000019</v>
      </c>
      <c r="K331">
        <f t="shared" si="56"/>
        <v>348</v>
      </c>
      <c r="L331">
        <f t="shared" si="57"/>
        <v>248</v>
      </c>
      <c r="M331">
        <f t="shared" si="58"/>
        <v>7200</v>
      </c>
      <c r="N331">
        <f t="shared" si="59"/>
        <v>72000</v>
      </c>
      <c r="O331">
        <f t="shared" si="60"/>
        <v>68589.6</v>
      </c>
      <c r="P331">
        <f t="shared" si="61"/>
        <v>197.09655172413795</v>
      </c>
      <c r="Q331">
        <f t="shared" si="62"/>
        <v>19.709655172413797</v>
      </c>
      <c r="R331">
        <f t="shared" si="63"/>
        <v>3487.2636135402263</v>
      </c>
      <c r="S331">
        <f t="shared" si="64"/>
        <v>348.72636135402263</v>
      </c>
      <c r="T331">
        <f t="shared" si="65"/>
        <v>46279.83748575403</v>
      </c>
    </row>
    <row r="332" spans="10:20" ht="12.75">
      <c r="J332">
        <f t="shared" si="55"/>
        <v>32.700000000000195</v>
      </c>
      <c r="K332">
        <f t="shared" si="56"/>
        <v>346</v>
      </c>
      <c r="L332">
        <f t="shared" si="57"/>
        <v>246</v>
      </c>
      <c r="M332">
        <f t="shared" si="58"/>
        <v>7200</v>
      </c>
      <c r="N332">
        <f t="shared" si="59"/>
        <v>72000</v>
      </c>
      <c r="O332">
        <f t="shared" si="60"/>
        <v>68609.2</v>
      </c>
      <c r="P332">
        <f t="shared" si="61"/>
        <v>198.29248554913295</v>
      </c>
      <c r="Q332">
        <f t="shared" si="62"/>
        <v>19.829248554913296</v>
      </c>
      <c r="R332">
        <f t="shared" si="63"/>
        <v>3507.0928620951395</v>
      </c>
      <c r="S332">
        <f t="shared" si="64"/>
        <v>350.70928620951395</v>
      </c>
      <c r="T332">
        <f t="shared" si="65"/>
        <v>46630.54677196355</v>
      </c>
    </row>
    <row r="333" spans="10:20" ht="12.75">
      <c r="J333">
        <f t="shared" si="55"/>
        <v>32.800000000000196</v>
      </c>
      <c r="K333">
        <f t="shared" si="56"/>
        <v>344</v>
      </c>
      <c r="L333">
        <f t="shared" si="57"/>
        <v>244</v>
      </c>
      <c r="M333">
        <f t="shared" si="58"/>
        <v>7200</v>
      </c>
      <c r="N333">
        <f t="shared" si="59"/>
        <v>72000</v>
      </c>
      <c r="O333">
        <f t="shared" si="60"/>
        <v>68628.8</v>
      </c>
      <c r="P333">
        <f t="shared" si="61"/>
        <v>199.50232558139535</v>
      </c>
      <c r="Q333">
        <f t="shared" si="62"/>
        <v>19.950232558139536</v>
      </c>
      <c r="R333">
        <f t="shared" si="63"/>
        <v>3527.0430946532792</v>
      </c>
      <c r="S333">
        <f t="shared" si="64"/>
        <v>352.7043094653279</v>
      </c>
      <c r="T333">
        <f t="shared" si="65"/>
        <v>46983.251081428876</v>
      </c>
    </row>
    <row r="334" spans="10:20" ht="12.75">
      <c r="J334">
        <f t="shared" si="55"/>
        <v>32.9000000000002</v>
      </c>
      <c r="K334">
        <f t="shared" si="56"/>
        <v>342</v>
      </c>
      <c r="L334">
        <f t="shared" si="57"/>
        <v>242</v>
      </c>
      <c r="M334">
        <f t="shared" si="58"/>
        <v>7200</v>
      </c>
      <c r="N334">
        <f t="shared" si="59"/>
        <v>72000</v>
      </c>
      <c r="O334">
        <f t="shared" si="60"/>
        <v>68648.4</v>
      </c>
      <c r="P334">
        <f t="shared" si="61"/>
        <v>200.72631578947366</v>
      </c>
      <c r="Q334">
        <f t="shared" si="62"/>
        <v>20.072631578947366</v>
      </c>
      <c r="R334">
        <f t="shared" si="63"/>
        <v>3547.1157262322267</v>
      </c>
      <c r="S334">
        <f t="shared" si="64"/>
        <v>354.7115726232227</v>
      </c>
      <c r="T334">
        <f t="shared" si="65"/>
        <v>47337.9626540521</v>
      </c>
    </row>
    <row r="335" spans="10:20" ht="12.75">
      <c r="J335">
        <f t="shared" si="55"/>
        <v>33.0000000000002</v>
      </c>
      <c r="K335">
        <f t="shared" si="56"/>
        <v>340</v>
      </c>
      <c r="L335">
        <f t="shared" si="57"/>
        <v>240</v>
      </c>
      <c r="M335">
        <f t="shared" si="58"/>
        <v>7200</v>
      </c>
      <c r="N335">
        <f t="shared" si="59"/>
        <v>72000</v>
      </c>
      <c r="O335">
        <f t="shared" si="60"/>
        <v>68668</v>
      </c>
      <c r="P335">
        <f t="shared" si="61"/>
        <v>201.96470588235294</v>
      </c>
      <c r="Q335">
        <f t="shared" si="62"/>
        <v>20.196470588235297</v>
      </c>
      <c r="R335">
        <f t="shared" si="63"/>
        <v>3567.312196820462</v>
      </c>
      <c r="S335">
        <f t="shared" si="64"/>
        <v>356.73121968204623</v>
      </c>
      <c r="T335">
        <f t="shared" si="65"/>
        <v>47694.69387373415</v>
      </c>
    </row>
    <row r="336" spans="10:20" ht="12.75">
      <c r="J336">
        <f t="shared" si="55"/>
        <v>33.1000000000002</v>
      </c>
      <c r="K336">
        <f t="shared" si="56"/>
        <v>338</v>
      </c>
      <c r="L336">
        <f t="shared" si="57"/>
        <v>238</v>
      </c>
      <c r="M336">
        <f t="shared" si="58"/>
        <v>7200</v>
      </c>
      <c r="N336">
        <f t="shared" si="59"/>
        <v>72000</v>
      </c>
      <c r="O336">
        <f t="shared" si="60"/>
        <v>68687.6</v>
      </c>
      <c r="P336">
        <f t="shared" si="61"/>
        <v>203.21775147928994</v>
      </c>
      <c r="Q336">
        <f t="shared" si="62"/>
        <v>20.321775147928996</v>
      </c>
      <c r="R336">
        <f t="shared" si="63"/>
        <v>3587.633971968391</v>
      </c>
      <c r="S336">
        <f t="shared" si="64"/>
        <v>358.76339719683915</v>
      </c>
      <c r="T336">
        <f t="shared" si="65"/>
        <v>48053.45727093099</v>
      </c>
    </row>
    <row r="337" spans="10:20" ht="12.75">
      <c r="J337">
        <f t="shared" si="55"/>
        <v>33.2000000000002</v>
      </c>
      <c r="K337">
        <f t="shared" si="56"/>
        <v>336</v>
      </c>
      <c r="L337">
        <f t="shared" si="57"/>
        <v>236</v>
      </c>
      <c r="M337">
        <f t="shared" si="58"/>
        <v>7200</v>
      </c>
      <c r="N337">
        <f t="shared" si="59"/>
        <v>72000</v>
      </c>
      <c r="O337">
        <f t="shared" si="60"/>
        <v>68707.2</v>
      </c>
      <c r="P337">
        <f t="shared" si="61"/>
        <v>204.48571428571427</v>
      </c>
      <c r="Q337">
        <f t="shared" si="62"/>
        <v>20.448571428571427</v>
      </c>
      <c r="R337">
        <f t="shared" si="63"/>
        <v>3608.0825433969626</v>
      </c>
      <c r="S337">
        <f t="shared" si="64"/>
        <v>360.8082543396963</v>
      </c>
      <c r="T337">
        <f t="shared" si="65"/>
        <v>48414.26552527068</v>
      </c>
    </row>
    <row r="338" spans="10:20" ht="12.75">
      <c r="J338">
        <f t="shared" si="55"/>
        <v>33.3000000000002</v>
      </c>
      <c r="K338">
        <f t="shared" si="56"/>
        <v>334</v>
      </c>
      <c r="L338">
        <f t="shared" si="57"/>
        <v>234</v>
      </c>
      <c r="M338">
        <f t="shared" si="58"/>
        <v>7200</v>
      </c>
      <c r="N338">
        <f t="shared" si="59"/>
        <v>72000</v>
      </c>
      <c r="O338">
        <f t="shared" si="60"/>
        <v>68726.8</v>
      </c>
      <c r="P338">
        <f t="shared" si="61"/>
        <v>205.76886227544912</v>
      </c>
      <c r="Q338">
        <f t="shared" si="62"/>
        <v>20.576886227544914</v>
      </c>
      <c r="R338">
        <f t="shared" si="63"/>
        <v>3628.6594296245075</v>
      </c>
      <c r="S338">
        <f t="shared" si="64"/>
        <v>362.8659429624508</v>
      </c>
      <c r="T338">
        <f t="shared" si="65"/>
        <v>48777.131468233136</v>
      </c>
    </row>
    <row r="339" spans="10:20" ht="12.75">
      <c r="J339">
        <f t="shared" si="55"/>
        <v>33.400000000000205</v>
      </c>
      <c r="K339">
        <f t="shared" si="56"/>
        <v>332</v>
      </c>
      <c r="L339">
        <f t="shared" si="57"/>
        <v>232</v>
      </c>
      <c r="M339">
        <f t="shared" si="58"/>
        <v>7200</v>
      </c>
      <c r="N339">
        <f t="shared" si="59"/>
        <v>72000</v>
      </c>
      <c r="O339">
        <f t="shared" si="60"/>
        <v>68746.4</v>
      </c>
      <c r="P339">
        <f t="shared" si="61"/>
        <v>207.06746987951806</v>
      </c>
      <c r="Q339">
        <f t="shared" si="62"/>
        <v>20.706746987951806</v>
      </c>
      <c r="R339">
        <f t="shared" si="63"/>
        <v>3649.366176612459</v>
      </c>
      <c r="S339">
        <f t="shared" si="64"/>
        <v>364.9366176612459</v>
      </c>
      <c r="T339">
        <f t="shared" si="65"/>
        <v>49142.06808589438</v>
      </c>
    </row>
    <row r="340" spans="10:20" ht="12.75">
      <c r="J340">
        <f t="shared" si="55"/>
        <v>33.500000000000206</v>
      </c>
      <c r="K340">
        <f t="shared" si="56"/>
        <v>330</v>
      </c>
      <c r="L340">
        <f t="shared" si="57"/>
        <v>230</v>
      </c>
      <c r="M340">
        <f t="shared" si="58"/>
        <v>7200</v>
      </c>
      <c r="N340">
        <f t="shared" si="59"/>
        <v>72000</v>
      </c>
      <c r="O340">
        <f t="shared" si="60"/>
        <v>68766</v>
      </c>
      <c r="P340">
        <f t="shared" si="61"/>
        <v>208.38181818181818</v>
      </c>
      <c r="Q340">
        <f t="shared" si="62"/>
        <v>20.83818181818182</v>
      </c>
      <c r="R340">
        <f t="shared" si="63"/>
        <v>3670.204358430641</v>
      </c>
      <c r="S340">
        <f t="shared" si="64"/>
        <v>367.02043584306415</v>
      </c>
      <c r="T340">
        <f t="shared" si="65"/>
        <v>49509.088521737445</v>
      </c>
    </row>
    <row r="341" spans="10:20" ht="12.75">
      <c r="J341">
        <f t="shared" si="55"/>
        <v>33.60000000000021</v>
      </c>
      <c r="K341">
        <f t="shared" si="56"/>
        <v>328</v>
      </c>
      <c r="L341">
        <f t="shared" si="57"/>
        <v>228</v>
      </c>
      <c r="M341">
        <f t="shared" si="58"/>
        <v>7200</v>
      </c>
      <c r="N341">
        <f t="shared" si="59"/>
        <v>72000</v>
      </c>
      <c r="O341">
        <f t="shared" si="60"/>
        <v>68785.6</v>
      </c>
      <c r="P341">
        <f t="shared" si="61"/>
        <v>209.71219512195123</v>
      </c>
      <c r="Q341">
        <f t="shared" si="62"/>
        <v>20.971219512195123</v>
      </c>
      <c r="R341">
        <f t="shared" si="63"/>
        <v>3691.1755779428363</v>
      </c>
      <c r="S341">
        <f t="shared" si="64"/>
        <v>369.11755779428364</v>
      </c>
      <c r="T341">
        <f t="shared" si="65"/>
        <v>49878.20607953173</v>
      </c>
    </row>
    <row r="342" spans="10:20" ht="12.75">
      <c r="J342">
        <f t="shared" si="55"/>
        <v>33.70000000000021</v>
      </c>
      <c r="K342">
        <f t="shared" si="56"/>
        <v>326</v>
      </c>
      <c r="L342">
        <f t="shared" si="57"/>
        <v>226</v>
      </c>
      <c r="M342">
        <f t="shared" si="58"/>
        <v>7200</v>
      </c>
      <c r="N342">
        <f t="shared" si="59"/>
        <v>72000</v>
      </c>
      <c r="O342">
        <f t="shared" si="60"/>
        <v>68805.2</v>
      </c>
      <c r="P342">
        <f t="shared" si="61"/>
        <v>211.05889570552145</v>
      </c>
      <c r="Q342">
        <f t="shared" si="62"/>
        <v>21.105889570552147</v>
      </c>
      <c r="R342">
        <f t="shared" si="63"/>
        <v>3712.2814675133886</v>
      </c>
      <c r="S342">
        <f t="shared" si="64"/>
        <v>371.2281467513389</v>
      </c>
      <c r="T342">
        <f t="shared" si="65"/>
        <v>50249.43422628307</v>
      </c>
    </row>
    <row r="343" spans="10:20" ht="12.75">
      <c r="J343">
        <f t="shared" si="55"/>
        <v>33.80000000000021</v>
      </c>
      <c r="K343">
        <f t="shared" si="56"/>
        <v>324</v>
      </c>
      <c r="L343">
        <f t="shared" si="57"/>
        <v>224</v>
      </c>
      <c r="M343">
        <f t="shared" si="58"/>
        <v>7200</v>
      </c>
      <c r="N343">
        <f t="shared" si="59"/>
        <v>72000</v>
      </c>
      <c r="O343">
        <f t="shared" si="60"/>
        <v>68824.8</v>
      </c>
      <c r="P343">
        <f t="shared" si="61"/>
        <v>212.42222222222222</v>
      </c>
      <c r="Q343">
        <f t="shared" si="62"/>
        <v>21.242222222222225</v>
      </c>
      <c r="R343">
        <f t="shared" si="63"/>
        <v>3733.523689735611</v>
      </c>
      <c r="S343">
        <f t="shared" si="64"/>
        <v>373.3523689735611</v>
      </c>
      <c r="T343">
        <f t="shared" si="65"/>
        <v>50622.78659525663</v>
      </c>
    </row>
    <row r="344" spans="10:20" ht="12.75">
      <c r="J344">
        <f t="shared" si="55"/>
        <v>33.90000000000021</v>
      </c>
      <c r="K344">
        <f t="shared" si="56"/>
        <v>322</v>
      </c>
      <c r="L344">
        <f t="shared" si="57"/>
        <v>222</v>
      </c>
      <c r="M344">
        <f t="shared" si="58"/>
        <v>7200</v>
      </c>
      <c r="N344">
        <f t="shared" si="59"/>
        <v>72000</v>
      </c>
      <c r="O344">
        <f t="shared" si="60"/>
        <v>68844.4</v>
      </c>
      <c r="P344">
        <f t="shared" si="61"/>
        <v>213.80248447204968</v>
      </c>
      <c r="Q344">
        <f t="shared" si="62"/>
        <v>21.38024844720497</v>
      </c>
      <c r="R344">
        <f t="shared" si="63"/>
        <v>3754.9039381828156</v>
      </c>
      <c r="S344">
        <f t="shared" si="64"/>
        <v>375.4903938182816</v>
      </c>
      <c r="T344">
        <f t="shared" si="65"/>
        <v>50998.27698907491</v>
      </c>
    </row>
    <row r="345" spans="10:20" ht="12.75">
      <c r="J345">
        <f t="shared" si="55"/>
        <v>34.00000000000021</v>
      </c>
      <c r="K345">
        <f t="shared" si="56"/>
        <v>320</v>
      </c>
      <c r="L345">
        <f t="shared" si="57"/>
        <v>220</v>
      </c>
      <c r="M345">
        <f t="shared" si="58"/>
        <v>7200</v>
      </c>
      <c r="N345">
        <f t="shared" si="59"/>
        <v>72000</v>
      </c>
      <c r="O345">
        <f t="shared" si="60"/>
        <v>68864</v>
      </c>
      <c r="P345">
        <f t="shared" si="61"/>
        <v>215.2</v>
      </c>
      <c r="Q345">
        <f t="shared" si="62"/>
        <v>21.52</v>
      </c>
      <c r="R345">
        <f t="shared" si="63"/>
        <v>3776.4239381828156</v>
      </c>
      <c r="S345">
        <f t="shared" si="64"/>
        <v>377.64239381828156</v>
      </c>
      <c r="T345">
        <f t="shared" si="65"/>
        <v>51375.91938289319</v>
      </c>
    </row>
    <row r="346" spans="10:20" ht="12.75">
      <c r="J346">
        <f t="shared" si="55"/>
        <v>34.100000000000215</v>
      </c>
      <c r="K346">
        <f t="shared" si="56"/>
        <v>318</v>
      </c>
      <c r="L346">
        <f t="shared" si="57"/>
        <v>218</v>
      </c>
      <c r="M346">
        <f t="shared" si="58"/>
        <v>7200</v>
      </c>
      <c r="N346">
        <f t="shared" si="59"/>
        <v>72000</v>
      </c>
      <c r="O346">
        <f t="shared" si="60"/>
        <v>68883.6</v>
      </c>
      <c r="P346">
        <f t="shared" si="61"/>
        <v>216.61509433962266</v>
      </c>
      <c r="Q346">
        <f t="shared" si="62"/>
        <v>21.661509433962266</v>
      </c>
      <c r="R346">
        <f t="shared" si="63"/>
        <v>3798.085447616778</v>
      </c>
      <c r="S346">
        <f t="shared" si="64"/>
        <v>379.8085447616778</v>
      </c>
      <c r="T346">
        <f t="shared" si="65"/>
        <v>51755.727927654865</v>
      </c>
    </row>
    <row r="347" spans="10:20" ht="12.75">
      <c r="J347">
        <f t="shared" si="55"/>
        <v>34.200000000000216</v>
      </c>
      <c r="K347">
        <f t="shared" si="56"/>
        <v>316</v>
      </c>
      <c r="L347">
        <f t="shared" si="57"/>
        <v>216</v>
      </c>
      <c r="M347">
        <f t="shared" si="58"/>
        <v>7200</v>
      </c>
      <c r="N347">
        <f t="shared" si="59"/>
        <v>72000</v>
      </c>
      <c r="O347">
        <f t="shared" si="60"/>
        <v>68903.2</v>
      </c>
      <c r="P347">
        <f t="shared" si="61"/>
        <v>218.04810126582277</v>
      </c>
      <c r="Q347">
        <f t="shared" si="62"/>
        <v>21.80481012658228</v>
      </c>
      <c r="R347">
        <f t="shared" si="63"/>
        <v>3819.89025774336</v>
      </c>
      <c r="S347">
        <f t="shared" si="64"/>
        <v>381.989025774336</v>
      </c>
      <c r="T347">
        <f t="shared" si="65"/>
        <v>52137.716953429204</v>
      </c>
    </row>
    <row r="348" spans="10:20" ht="12.75">
      <c r="J348">
        <f t="shared" si="55"/>
        <v>34.30000000000022</v>
      </c>
      <c r="K348">
        <f t="shared" si="56"/>
        <v>314</v>
      </c>
      <c r="L348">
        <f t="shared" si="57"/>
        <v>214</v>
      </c>
      <c r="M348">
        <f t="shared" si="58"/>
        <v>7200</v>
      </c>
      <c r="N348">
        <f t="shared" si="59"/>
        <v>72000</v>
      </c>
      <c r="O348">
        <f t="shared" si="60"/>
        <v>68922.8</v>
      </c>
      <c r="P348">
        <f t="shared" si="61"/>
        <v>219.49936305732484</v>
      </c>
      <c r="Q348">
        <f t="shared" si="62"/>
        <v>21.949936305732486</v>
      </c>
      <c r="R348">
        <f t="shared" si="63"/>
        <v>3841.8401940490926</v>
      </c>
      <c r="S348">
        <f t="shared" si="64"/>
        <v>384.1840194049093</v>
      </c>
      <c r="T348">
        <f t="shared" si="65"/>
        <v>52521.90097283411</v>
      </c>
    </row>
    <row r="349" spans="10:20" ht="12.75">
      <c r="J349">
        <f t="shared" si="55"/>
        <v>34.40000000000022</v>
      </c>
      <c r="K349">
        <f t="shared" si="56"/>
        <v>312</v>
      </c>
      <c r="L349">
        <f t="shared" si="57"/>
        <v>212</v>
      </c>
      <c r="M349">
        <f t="shared" si="58"/>
        <v>7200</v>
      </c>
      <c r="N349">
        <f t="shared" si="59"/>
        <v>72000</v>
      </c>
      <c r="O349">
        <f t="shared" si="60"/>
        <v>68942.4</v>
      </c>
      <c r="P349">
        <f t="shared" si="61"/>
        <v>220.96923076923076</v>
      </c>
      <c r="Q349">
        <f t="shared" si="62"/>
        <v>22.096923076923076</v>
      </c>
      <c r="R349">
        <f t="shared" si="63"/>
        <v>3863.9371171260154</v>
      </c>
      <c r="S349">
        <f t="shared" si="64"/>
        <v>386.39371171260154</v>
      </c>
      <c r="T349">
        <f t="shared" si="65"/>
        <v>52908.294684546716</v>
      </c>
    </row>
    <row r="350" spans="10:20" ht="12.75">
      <c r="J350">
        <f t="shared" si="55"/>
        <v>34.50000000000022</v>
      </c>
      <c r="K350">
        <f t="shared" si="56"/>
        <v>310</v>
      </c>
      <c r="L350">
        <f t="shared" si="57"/>
        <v>210</v>
      </c>
      <c r="M350">
        <f t="shared" si="58"/>
        <v>7200</v>
      </c>
      <c r="N350">
        <f t="shared" si="59"/>
        <v>72000</v>
      </c>
      <c r="O350">
        <f t="shared" si="60"/>
        <v>68962</v>
      </c>
      <c r="P350">
        <f t="shared" si="61"/>
        <v>222.45806451612904</v>
      </c>
      <c r="Q350">
        <f t="shared" si="62"/>
        <v>22.245806451612907</v>
      </c>
      <c r="R350">
        <f t="shared" si="63"/>
        <v>3886.1829235776286</v>
      </c>
      <c r="S350">
        <f t="shared" si="64"/>
        <v>388.61829235776287</v>
      </c>
      <c r="T350">
        <f t="shared" si="65"/>
        <v>53296.91297690448</v>
      </c>
    </row>
    <row r="351" spans="10:20" ht="12.75">
      <c r="J351">
        <f t="shared" si="55"/>
        <v>34.60000000000022</v>
      </c>
      <c r="K351">
        <f t="shared" si="56"/>
        <v>308</v>
      </c>
      <c r="L351">
        <f t="shared" si="57"/>
        <v>208</v>
      </c>
      <c r="M351">
        <f t="shared" si="58"/>
        <v>7200</v>
      </c>
      <c r="N351">
        <f t="shared" si="59"/>
        <v>72000</v>
      </c>
      <c r="O351">
        <f t="shared" si="60"/>
        <v>68981.6</v>
      </c>
      <c r="P351">
        <f t="shared" si="61"/>
        <v>223.96623376623378</v>
      </c>
      <c r="Q351">
        <f t="shared" si="62"/>
        <v>22.39662337662338</v>
      </c>
      <c r="R351">
        <f t="shared" si="63"/>
        <v>3908.579546954252</v>
      </c>
      <c r="S351">
        <f t="shared" si="64"/>
        <v>390.8579546954252</v>
      </c>
      <c r="T351">
        <f t="shared" si="65"/>
        <v>53687.77093159991</v>
      </c>
    </row>
    <row r="352" spans="10:20" ht="12.75">
      <c r="J352">
        <f t="shared" si="55"/>
        <v>34.70000000000022</v>
      </c>
      <c r="K352">
        <f t="shared" si="56"/>
        <v>306</v>
      </c>
      <c r="L352">
        <f t="shared" si="57"/>
        <v>206</v>
      </c>
      <c r="M352">
        <f t="shared" si="58"/>
        <v>7200</v>
      </c>
      <c r="N352">
        <f t="shared" si="59"/>
        <v>72000</v>
      </c>
      <c r="O352">
        <f t="shared" si="60"/>
        <v>69001.2</v>
      </c>
      <c r="P352">
        <f t="shared" si="61"/>
        <v>225.4941176470588</v>
      </c>
      <c r="Q352">
        <f t="shared" si="62"/>
        <v>22.54941176470588</v>
      </c>
      <c r="R352">
        <f t="shared" si="63"/>
        <v>3931.1289587189576</v>
      </c>
      <c r="S352">
        <f t="shared" si="64"/>
        <v>393.1128958718958</v>
      </c>
      <c r="T352">
        <f t="shared" si="65"/>
        <v>54080.88382747181</v>
      </c>
    </row>
    <row r="353" spans="10:20" ht="12.75">
      <c r="J353">
        <f t="shared" si="55"/>
        <v>34.800000000000225</v>
      </c>
      <c r="K353">
        <f t="shared" si="56"/>
        <v>304</v>
      </c>
      <c r="L353">
        <f t="shared" si="57"/>
        <v>204</v>
      </c>
      <c r="M353">
        <f t="shared" si="58"/>
        <v>7200</v>
      </c>
      <c r="N353">
        <f t="shared" si="59"/>
        <v>72000</v>
      </c>
      <c r="O353">
        <f t="shared" si="60"/>
        <v>69020.8</v>
      </c>
      <c r="P353">
        <f t="shared" si="61"/>
        <v>227.0421052631579</v>
      </c>
      <c r="Q353">
        <f t="shared" si="62"/>
        <v>22.70421052631579</v>
      </c>
      <c r="R353">
        <f t="shared" si="63"/>
        <v>3953.8331692452734</v>
      </c>
      <c r="S353">
        <f t="shared" si="64"/>
        <v>395.3833169245274</v>
      </c>
      <c r="T353">
        <f t="shared" si="65"/>
        <v>54476.26714439633</v>
      </c>
    </row>
    <row r="354" spans="10:20" ht="12.75">
      <c r="J354">
        <f t="shared" si="55"/>
        <v>34.900000000000226</v>
      </c>
      <c r="K354">
        <f t="shared" si="56"/>
        <v>302</v>
      </c>
      <c r="L354">
        <f t="shared" si="57"/>
        <v>202</v>
      </c>
      <c r="M354">
        <f t="shared" si="58"/>
        <v>7200</v>
      </c>
      <c r="N354">
        <f t="shared" si="59"/>
        <v>72000</v>
      </c>
      <c r="O354">
        <f t="shared" si="60"/>
        <v>69040.4</v>
      </c>
      <c r="P354">
        <f t="shared" si="61"/>
        <v>228.61059602649004</v>
      </c>
      <c r="Q354">
        <f t="shared" si="62"/>
        <v>22.861059602649007</v>
      </c>
      <c r="R354">
        <f t="shared" si="63"/>
        <v>3976.6942288479227</v>
      </c>
      <c r="S354">
        <f t="shared" si="64"/>
        <v>397.6694228847923</v>
      </c>
      <c r="T354">
        <f t="shared" si="65"/>
        <v>54873.936567281125</v>
      </c>
    </row>
    <row r="355" spans="10:20" ht="12.75">
      <c r="J355">
        <f t="shared" si="55"/>
        <v>35.00000000000023</v>
      </c>
      <c r="K355">
        <f t="shared" si="56"/>
        <v>300</v>
      </c>
      <c r="L355">
        <f t="shared" si="57"/>
        <v>200</v>
      </c>
      <c r="M355">
        <f t="shared" si="58"/>
        <v>7200</v>
      </c>
      <c r="N355">
        <f t="shared" si="59"/>
        <v>72000</v>
      </c>
      <c r="O355">
        <f t="shared" si="60"/>
        <v>69060</v>
      </c>
      <c r="P355">
        <f t="shared" si="61"/>
        <v>230.2</v>
      </c>
      <c r="Q355">
        <f t="shared" si="62"/>
        <v>23.02</v>
      </c>
      <c r="R355">
        <f t="shared" si="63"/>
        <v>3999.7142288479226</v>
      </c>
      <c r="S355">
        <f t="shared" si="64"/>
        <v>399.9714228847923</v>
      </c>
      <c r="T355">
        <f t="shared" si="65"/>
        <v>55273.90799016592</v>
      </c>
    </row>
    <row r="356" spans="10:20" ht="12.75">
      <c r="J356">
        <f t="shared" si="55"/>
        <v>35.10000000000023</v>
      </c>
      <c r="K356">
        <f t="shared" si="56"/>
        <v>298</v>
      </c>
      <c r="L356">
        <f t="shared" si="57"/>
        <v>198</v>
      </c>
      <c r="M356">
        <f t="shared" si="58"/>
        <v>7200</v>
      </c>
      <c r="N356">
        <f t="shared" si="59"/>
        <v>72000</v>
      </c>
      <c r="O356">
        <f t="shared" si="60"/>
        <v>69079.6</v>
      </c>
      <c r="P356">
        <f t="shared" si="61"/>
        <v>231.81073825503358</v>
      </c>
      <c r="Q356">
        <f t="shared" si="62"/>
        <v>23.18107382550336</v>
      </c>
      <c r="R356">
        <f t="shared" si="63"/>
        <v>4022.895302673426</v>
      </c>
      <c r="S356">
        <f t="shared" si="64"/>
        <v>402.2895302673426</v>
      </c>
      <c r="T356">
        <f t="shared" si="65"/>
        <v>55676.19752043326</v>
      </c>
    </row>
    <row r="357" spans="10:20" ht="12.75">
      <c r="J357">
        <f t="shared" si="55"/>
        <v>35.20000000000023</v>
      </c>
      <c r="K357">
        <f t="shared" si="56"/>
        <v>296</v>
      </c>
      <c r="L357">
        <f t="shared" si="57"/>
        <v>196</v>
      </c>
      <c r="M357">
        <f t="shared" si="58"/>
        <v>7200</v>
      </c>
      <c r="N357">
        <f t="shared" si="59"/>
        <v>72000</v>
      </c>
      <c r="O357">
        <f t="shared" si="60"/>
        <v>69099.2</v>
      </c>
      <c r="P357">
        <f t="shared" si="61"/>
        <v>233.44324324324324</v>
      </c>
      <c r="Q357">
        <f t="shared" si="62"/>
        <v>23.344324324324326</v>
      </c>
      <c r="R357">
        <f t="shared" si="63"/>
        <v>4046.2396269977503</v>
      </c>
      <c r="S357">
        <f t="shared" si="64"/>
        <v>404.62396269977506</v>
      </c>
      <c r="T357">
        <f t="shared" si="65"/>
        <v>56080.82148313304</v>
      </c>
    </row>
    <row r="358" spans="10:20" ht="12.75">
      <c r="J358">
        <f t="shared" si="55"/>
        <v>35.30000000000023</v>
      </c>
      <c r="K358">
        <f t="shared" si="56"/>
        <v>294</v>
      </c>
      <c r="L358">
        <f t="shared" si="57"/>
        <v>194</v>
      </c>
      <c r="M358">
        <f t="shared" si="58"/>
        <v>7200</v>
      </c>
      <c r="N358">
        <f t="shared" si="59"/>
        <v>72000</v>
      </c>
      <c r="O358">
        <f t="shared" si="60"/>
        <v>69118.8</v>
      </c>
      <c r="P358">
        <f t="shared" si="61"/>
        <v>235.09795918367348</v>
      </c>
      <c r="Q358">
        <f t="shared" si="62"/>
        <v>23.50979591836735</v>
      </c>
      <c r="R358">
        <f t="shared" si="63"/>
        <v>4069.7494229161175</v>
      </c>
      <c r="S358">
        <f t="shared" si="64"/>
        <v>406.9749422916118</v>
      </c>
      <c r="T358">
        <f t="shared" si="65"/>
        <v>56487.796425424654</v>
      </c>
    </row>
    <row r="359" spans="10:20" ht="12.75">
      <c r="J359">
        <f t="shared" si="55"/>
        <v>35.40000000000023</v>
      </c>
      <c r="K359">
        <f t="shared" si="56"/>
        <v>292</v>
      </c>
      <c r="L359">
        <f t="shared" si="57"/>
        <v>192</v>
      </c>
      <c r="M359">
        <f t="shared" si="58"/>
        <v>7200</v>
      </c>
      <c r="N359">
        <f t="shared" si="59"/>
        <v>72000</v>
      </c>
      <c r="O359">
        <f t="shared" si="60"/>
        <v>69138.4</v>
      </c>
      <c r="P359">
        <f t="shared" si="61"/>
        <v>236.7753424657534</v>
      </c>
      <c r="Q359">
        <f t="shared" si="62"/>
        <v>23.67753424657534</v>
      </c>
      <c r="R359">
        <f t="shared" si="63"/>
        <v>4093.426957162693</v>
      </c>
      <c r="S359">
        <f t="shared" si="64"/>
        <v>409.3426957162693</v>
      </c>
      <c r="T359">
        <f t="shared" si="65"/>
        <v>56897.13912114092</v>
      </c>
    </row>
    <row r="360" spans="10:20" ht="12.75">
      <c r="J360">
        <f t="shared" si="55"/>
        <v>35.500000000000234</v>
      </c>
      <c r="K360">
        <f t="shared" si="56"/>
        <v>290</v>
      </c>
      <c r="L360">
        <f t="shared" si="57"/>
        <v>190</v>
      </c>
      <c r="M360">
        <f t="shared" si="58"/>
        <v>7200</v>
      </c>
      <c r="N360">
        <f t="shared" si="59"/>
        <v>72000</v>
      </c>
      <c r="O360">
        <f t="shared" si="60"/>
        <v>69158</v>
      </c>
      <c r="P360">
        <f t="shared" si="61"/>
        <v>238.4758620689655</v>
      </c>
      <c r="Q360">
        <f t="shared" si="62"/>
        <v>23.84758620689655</v>
      </c>
      <c r="R360">
        <f t="shared" si="63"/>
        <v>4117.274543369589</v>
      </c>
      <c r="S360">
        <f t="shared" si="64"/>
        <v>411.72745433695894</v>
      </c>
      <c r="T360">
        <f t="shared" si="65"/>
        <v>57308.86657547788</v>
      </c>
    </row>
    <row r="361" spans="10:20" ht="12.75">
      <c r="J361">
        <f t="shared" si="55"/>
        <v>35.600000000000236</v>
      </c>
      <c r="K361">
        <f t="shared" si="56"/>
        <v>288</v>
      </c>
      <c r="L361">
        <f t="shared" si="57"/>
        <v>188</v>
      </c>
      <c r="M361">
        <f t="shared" si="58"/>
        <v>7200</v>
      </c>
      <c r="N361">
        <f t="shared" si="59"/>
        <v>72000</v>
      </c>
      <c r="O361">
        <f t="shared" si="60"/>
        <v>69177.6</v>
      </c>
      <c r="P361">
        <f t="shared" si="61"/>
        <v>240.20000000000002</v>
      </c>
      <c r="Q361">
        <f t="shared" si="62"/>
        <v>24.020000000000003</v>
      </c>
      <c r="R361">
        <f t="shared" si="63"/>
        <v>4141.2945433695895</v>
      </c>
      <c r="S361">
        <f t="shared" si="64"/>
        <v>414.129454336959</v>
      </c>
      <c r="T361">
        <f t="shared" si="65"/>
        <v>57722.996029814836</v>
      </c>
    </row>
    <row r="362" spans="10:20" ht="12.75">
      <c r="J362">
        <f t="shared" si="55"/>
        <v>35.70000000000024</v>
      </c>
      <c r="K362">
        <f t="shared" si="56"/>
        <v>286</v>
      </c>
      <c r="L362">
        <f t="shared" si="57"/>
        <v>186</v>
      </c>
      <c r="M362">
        <f t="shared" si="58"/>
        <v>7200</v>
      </c>
      <c r="N362">
        <f t="shared" si="59"/>
        <v>72000</v>
      </c>
      <c r="O362">
        <f t="shared" si="60"/>
        <v>69197.2</v>
      </c>
      <c r="P362">
        <f t="shared" si="61"/>
        <v>241.94825174825175</v>
      </c>
      <c r="Q362">
        <f t="shared" si="62"/>
        <v>24.194825174825176</v>
      </c>
      <c r="R362">
        <f t="shared" si="63"/>
        <v>4165.489368544415</v>
      </c>
      <c r="S362">
        <f t="shared" si="64"/>
        <v>416.54893685444154</v>
      </c>
      <c r="T362">
        <f t="shared" si="65"/>
        <v>58139.54496666928</v>
      </c>
    </row>
    <row r="363" spans="10:20" ht="12.75">
      <c r="J363">
        <f t="shared" si="55"/>
        <v>35.80000000000024</v>
      </c>
      <c r="K363">
        <f t="shared" si="56"/>
        <v>284</v>
      </c>
      <c r="L363">
        <f t="shared" si="57"/>
        <v>184</v>
      </c>
      <c r="M363">
        <f t="shared" si="58"/>
        <v>7200</v>
      </c>
      <c r="N363">
        <f t="shared" si="59"/>
        <v>72000</v>
      </c>
      <c r="O363">
        <f t="shared" si="60"/>
        <v>69216.8</v>
      </c>
      <c r="P363">
        <f t="shared" si="61"/>
        <v>243.72112676056338</v>
      </c>
      <c r="Q363">
        <f t="shared" si="62"/>
        <v>24.37211267605634</v>
      </c>
      <c r="R363">
        <f t="shared" si="63"/>
        <v>4189.861481220471</v>
      </c>
      <c r="S363">
        <f t="shared" si="64"/>
        <v>418.98614812204715</v>
      </c>
      <c r="T363">
        <f t="shared" si="65"/>
        <v>58558.53111479133</v>
      </c>
    </row>
    <row r="364" spans="10:20" ht="12.75">
      <c r="J364">
        <f t="shared" si="55"/>
        <v>35.90000000000024</v>
      </c>
      <c r="K364">
        <f t="shared" si="56"/>
        <v>282</v>
      </c>
      <c r="L364">
        <f t="shared" si="57"/>
        <v>182</v>
      </c>
      <c r="M364">
        <f t="shared" si="58"/>
        <v>7200</v>
      </c>
      <c r="N364">
        <f t="shared" si="59"/>
        <v>72000</v>
      </c>
      <c r="O364">
        <f t="shared" si="60"/>
        <v>69236.4</v>
      </c>
      <c r="P364">
        <f t="shared" si="61"/>
        <v>245.51914893617018</v>
      </c>
      <c r="Q364">
        <f t="shared" si="62"/>
        <v>24.55191489361702</v>
      </c>
      <c r="R364">
        <f t="shared" si="63"/>
        <v>4214.413396114089</v>
      </c>
      <c r="S364">
        <f t="shared" si="64"/>
        <v>421.4413396114089</v>
      </c>
      <c r="T364">
        <f t="shared" si="65"/>
        <v>58979.97245440274</v>
      </c>
    </row>
    <row r="365" spans="10:20" ht="12.75">
      <c r="J365">
        <f t="shared" si="55"/>
        <v>36.00000000000024</v>
      </c>
      <c r="K365">
        <f t="shared" si="56"/>
        <v>280</v>
      </c>
      <c r="L365">
        <f t="shared" si="57"/>
        <v>180</v>
      </c>
      <c r="M365">
        <f t="shared" si="58"/>
        <v>7200</v>
      </c>
      <c r="N365">
        <f t="shared" si="59"/>
        <v>72000</v>
      </c>
      <c r="O365">
        <f t="shared" si="60"/>
        <v>69256</v>
      </c>
      <c r="P365">
        <f t="shared" si="61"/>
        <v>247.34285714285716</v>
      </c>
      <c r="Q365">
        <f t="shared" si="62"/>
        <v>24.73428571428572</v>
      </c>
      <c r="R365">
        <f t="shared" si="63"/>
        <v>4239.1476818283745</v>
      </c>
      <c r="S365">
        <f t="shared" si="64"/>
        <v>423.91476818283746</v>
      </c>
      <c r="T365">
        <f t="shared" si="65"/>
        <v>59403.88722258558</v>
      </c>
    </row>
    <row r="366" spans="10:20" ht="12.75">
      <c r="J366">
        <f t="shared" si="55"/>
        <v>36.10000000000024</v>
      </c>
      <c r="K366">
        <f t="shared" si="56"/>
        <v>278</v>
      </c>
      <c r="L366">
        <f t="shared" si="57"/>
        <v>178</v>
      </c>
      <c r="M366">
        <f t="shared" si="58"/>
        <v>7200</v>
      </c>
      <c r="N366">
        <f t="shared" si="59"/>
        <v>72000</v>
      </c>
      <c r="O366">
        <f t="shared" si="60"/>
        <v>69275.6</v>
      </c>
      <c r="P366">
        <f t="shared" si="61"/>
        <v>249.1928057553957</v>
      </c>
      <c r="Q366">
        <f t="shared" si="62"/>
        <v>24.919280575539574</v>
      </c>
      <c r="R366">
        <f t="shared" si="63"/>
        <v>4264.066962403914</v>
      </c>
      <c r="S366">
        <f t="shared" si="64"/>
        <v>426.4066962403914</v>
      </c>
      <c r="T366">
        <f t="shared" si="65"/>
        <v>59830.29391882597</v>
      </c>
    </row>
    <row r="367" spans="10:20" ht="12.75">
      <c r="J367">
        <f t="shared" si="55"/>
        <v>36.200000000000244</v>
      </c>
      <c r="K367">
        <f t="shared" si="56"/>
        <v>276</v>
      </c>
      <c r="L367">
        <f t="shared" si="57"/>
        <v>176</v>
      </c>
      <c r="M367">
        <f t="shared" si="58"/>
        <v>7200</v>
      </c>
      <c r="N367">
        <f t="shared" si="59"/>
        <v>72000</v>
      </c>
      <c r="O367">
        <f t="shared" si="60"/>
        <v>69295.2</v>
      </c>
      <c r="P367">
        <f t="shared" si="61"/>
        <v>251.0695652173913</v>
      </c>
      <c r="Q367">
        <f t="shared" si="62"/>
        <v>25.106956521739132</v>
      </c>
      <c r="R367">
        <f t="shared" si="63"/>
        <v>4289.173918925653</v>
      </c>
      <c r="S367">
        <f t="shared" si="64"/>
        <v>428.9173918925653</v>
      </c>
      <c r="T367">
        <f t="shared" si="65"/>
        <v>60259.211310718536</v>
      </c>
    </row>
    <row r="368" spans="10:20" ht="12.75">
      <c r="J368">
        <f t="shared" si="55"/>
        <v>36.300000000000246</v>
      </c>
      <c r="K368">
        <f t="shared" si="56"/>
        <v>274</v>
      </c>
      <c r="L368">
        <f t="shared" si="57"/>
        <v>174</v>
      </c>
      <c r="M368">
        <f t="shared" si="58"/>
        <v>7200</v>
      </c>
      <c r="N368">
        <f t="shared" si="59"/>
        <v>72000</v>
      </c>
      <c r="O368">
        <f t="shared" si="60"/>
        <v>69314.8</v>
      </c>
      <c r="P368">
        <f t="shared" si="61"/>
        <v>252.97372262773723</v>
      </c>
      <c r="Q368">
        <f t="shared" si="62"/>
        <v>25.297372262773724</v>
      </c>
      <c r="R368">
        <f t="shared" si="63"/>
        <v>4314.471291188427</v>
      </c>
      <c r="S368">
        <f t="shared" si="64"/>
        <v>431.4471291188427</v>
      </c>
      <c r="T368">
        <f t="shared" si="65"/>
        <v>60690.65843983738</v>
      </c>
    </row>
    <row r="369" spans="10:20" ht="12.75">
      <c r="J369">
        <f t="shared" si="55"/>
        <v>36.40000000000025</v>
      </c>
      <c r="K369">
        <f t="shared" si="56"/>
        <v>272</v>
      </c>
      <c r="L369">
        <f t="shared" si="57"/>
        <v>172</v>
      </c>
      <c r="M369">
        <f t="shared" si="58"/>
        <v>7200</v>
      </c>
      <c r="N369">
        <f t="shared" si="59"/>
        <v>72000</v>
      </c>
      <c r="O369">
        <f t="shared" si="60"/>
        <v>69334.4</v>
      </c>
      <c r="P369">
        <f t="shared" si="61"/>
        <v>254.90588235294115</v>
      </c>
      <c r="Q369">
        <f t="shared" si="62"/>
        <v>25.490588235294116</v>
      </c>
      <c r="R369">
        <f t="shared" si="63"/>
        <v>4339.961879423721</v>
      </c>
      <c r="S369">
        <f t="shared" si="64"/>
        <v>433.99618794237216</v>
      </c>
      <c r="T369">
        <f t="shared" si="65"/>
        <v>61124.65462777975</v>
      </c>
    </row>
    <row r="370" spans="10:20" ht="12.75">
      <c r="J370">
        <f t="shared" si="55"/>
        <v>36.50000000000025</v>
      </c>
      <c r="K370">
        <f t="shared" si="56"/>
        <v>270</v>
      </c>
      <c r="L370">
        <f t="shared" si="57"/>
        <v>170</v>
      </c>
      <c r="M370">
        <f t="shared" si="58"/>
        <v>7200</v>
      </c>
      <c r="N370">
        <f t="shared" si="59"/>
        <v>72000</v>
      </c>
      <c r="O370">
        <f t="shared" si="60"/>
        <v>69354</v>
      </c>
      <c r="P370">
        <f t="shared" si="61"/>
        <v>256.8666666666667</v>
      </c>
      <c r="Q370">
        <f t="shared" si="62"/>
        <v>25.686666666666667</v>
      </c>
      <c r="R370">
        <f t="shared" si="63"/>
        <v>4365.648546090388</v>
      </c>
      <c r="S370">
        <f t="shared" si="64"/>
        <v>436.5648546090388</v>
      </c>
      <c r="T370">
        <f t="shared" si="65"/>
        <v>61561.21948238879</v>
      </c>
    </row>
    <row r="371" spans="10:20" ht="12.75">
      <c r="J371">
        <f t="shared" si="55"/>
        <v>36.60000000000025</v>
      </c>
      <c r="K371">
        <f t="shared" si="56"/>
        <v>268</v>
      </c>
      <c r="L371">
        <f t="shared" si="57"/>
        <v>168</v>
      </c>
      <c r="M371">
        <f t="shared" si="58"/>
        <v>7200</v>
      </c>
      <c r="N371">
        <f t="shared" si="59"/>
        <v>72000</v>
      </c>
      <c r="O371">
        <f t="shared" si="60"/>
        <v>69373.6</v>
      </c>
      <c r="P371">
        <f t="shared" si="61"/>
        <v>258.8567164179105</v>
      </c>
      <c r="Q371">
        <f t="shared" si="62"/>
        <v>25.88567164179105</v>
      </c>
      <c r="R371">
        <f t="shared" si="63"/>
        <v>4391.534217732179</v>
      </c>
      <c r="S371">
        <f t="shared" si="64"/>
        <v>439.15342177321793</v>
      </c>
      <c r="T371">
        <f t="shared" si="65"/>
        <v>62000.37290416201</v>
      </c>
    </row>
    <row r="372" spans="10:20" ht="12.75">
      <c r="J372">
        <f t="shared" si="55"/>
        <v>36.70000000000025</v>
      </c>
      <c r="K372">
        <f t="shared" si="56"/>
        <v>266</v>
      </c>
      <c r="L372">
        <f t="shared" si="57"/>
        <v>166</v>
      </c>
      <c r="M372">
        <f t="shared" si="58"/>
        <v>7200</v>
      </c>
      <c r="N372">
        <f t="shared" si="59"/>
        <v>72000</v>
      </c>
      <c r="O372">
        <f t="shared" si="60"/>
        <v>69393.2</v>
      </c>
      <c r="P372">
        <f t="shared" si="61"/>
        <v>260.8766917293233</v>
      </c>
      <c r="Q372">
        <f t="shared" si="62"/>
        <v>26.08766917293233</v>
      </c>
      <c r="R372">
        <f t="shared" si="63"/>
        <v>4417.621886905112</v>
      </c>
      <c r="S372">
        <f t="shared" si="64"/>
        <v>441.7621886905112</v>
      </c>
      <c r="T372">
        <f t="shared" si="65"/>
        <v>62442.13509285252</v>
      </c>
    </row>
    <row r="373" spans="10:20" ht="12.75">
      <c r="J373">
        <f t="shared" si="55"/>
        <v>36.80000000000025</v>
      </c>
      <c r="K373">
        <f t="shared" si="56"/>
        <v>264</v>
      </c>
      <c r="L373">
        <f t="shared" si="57"/>
        <v>164</v>
      </c>
      <c r="M373">
        <f t="shared" si="58"/>
        <v>7200</v>
      </c>
      <c r="N373">
        <f t="shared" si="59"/>
        <v>72000</v>
      </c>
      <c r="O373">
        <f t="shared" si="60"/>
        <v>69412.8</v>
      </c>
      <c r="P373">
        <f t="shared" si="61"/>
        <v>262.92727272727274</v>
      </c>
      <c r="Q373">
        <f t="shared" si="62"/>
        <v>26.292727272727276</v>
      </c>
      <c r="R373">
        <f t="shared" si="63"/>
        <v>4443.914614177839</v>
      </c>
      <c r="S373">
        <f t="shared" si="64"/>
        <v>444.39146141778394</v>
      </c>
      <c r="T373">
        <f t="shared" si="65"/>
        <v>62886.526554270305</v>
      </c>
    </row>
    <row r="374" spans="10:20" ht="12.75">
      <c r="J374">
        <f t="shared" si="55"/>
        <v>36.900000000000254</v>
      </c>
      <c r="K374">
        <f t="shared" si="56"/>
        <v>262</v>
      </c>
      <c r="L374">
        <f t="shared" si="57"/>
        <v>162</v>
      </c>
      <c r="M374">
        <f t="shared" si="58"/>
        <v>7200</v>
      </c>
      <c r="N374">
        <f t="shared" si="59"/>
        <v>72000</v>
      </c>
      <c r="O374">
        <f t="shared" si="60"/>
        <v>69432.4</v>
      </c>
      <c r="P374">
        <f t="shared" si="61"/>
        <v>265.00916030534347</v>
      </c>
      <c r="Q374">
        <f t="shared" si="62"/>
        <v>26.50091603053435</v>
      </c>
      <c r="R374">
        <f t="shared" si="63"/>
        <v>4470.415530208374</v>
      </c>
      <c r="S374">
        <f t="shared" si="64"/>
        <v>447.0415530208374</v>
      </c>
      <c r="T374">
        <f t="shared" si="65"/>
        <v>63333.56810729114</v>
      </c>
    </row>
    <row r="375" spans="10:20" ht="12.75">
      <c r="J375">
        <f t="shared" si="55"/>
        <v>37.000000000000256</v>
      </c>
      <c r="K375">
        <f t="shared" si="56"/>
        <v>260</v>
      </c>
      <c r="L375">
        <f t="shared" si="57"/>
        <v>160</v>
      </c>
      <c r="M375">
        <f t="shared" si="58"/>
        <v>7200</v>
      </c>
      <c r="N375">
        <f t="shared" si="59"/>
        <v>72000</v>
      </c>
      <c r="O375">
        <f t="shared" si="60"/>
        <v>69452</v>
      </c>
      <c r="P375">
        <f t="shared" si="61"/>
        <v>267.12307692307695</v>
      </c>
      <c r="Q375">
        <f t="shared" si="62"/>
        <v>26.712307692307697</v>
      </c>
      <c r="R375">
        <f t="shared" si="63"/>
        <v>4497.127837900682</v>
      </c>
      <c r="S375">
        <f t="shared" si="64"/>
        <v>449.7127837900682</v>
      </c>
      <c r="T375">
        <f t="shared" si="65"/>
        <v>63783.28089108121</v>
      </c>
    </row>
    <row r="376" spans="10:20" ht="12.75">
      <c r="J376">
        <f t="shared" si="55"/>
        <v>37.10000000000026</v>
      </c>
      <c r="K376">
        <f t="shared" si="56"/>
        <v>258</v>
      </c>
      <c r="L376">
        <f t="shared" si="57"/>
        <v>158</v>
      </c>
      <c r="M376">
        <f t="shared" si="58"/>
        <v>7200</v>
      </c>
      <c r="N376">
        <f t="shared" si="59"/>
        <v>72000</v>
      </c>
      <c r="O376">
        <f t="shared" si="60"/>
        <v>69471.6</v>
      </c>
      <c r="P376">
        <f t="shared" si="61"/>
        <v>269.2697674418605</v>
      </c>
      <c r="Q376">
        <f t="shared" si="62"/>
        <v>26.92697674418605</v>
      </c>
      <c r="R376">
        <f t="shared" si="63"/>
        <v>4524.054814644867</v>
      </c>
      <c r="S376">
        <f t="shared" si="64"/>
        <v>452.40548146448674</v>
      </c>
      <c r="T376">
        <f t="shared" si="65"/>
        <v>64235.68637254569</v>
      </c>
    </row>
    <row r="377" spans="10:20" ht="12.75">
      <c r="J377">
        <f t="shared" si="55"/>
        <v>37.20000000000026</v>
      </c>
      <c r="K377">
        <f t="shared" si="56"/>
        <v>256</v>
      </c>
      <c r="L377">
        <f t="shared" si="57"/>
        <v>156</v>
      </c>
      <c r="M377">
        <f t="shared" si="58"/>
        <v>7200</v>
      </c>
      <c r="N377">
        <f t="shared" si="59"/>
        <v>72000</v>
      </c>
      <c r="O377">
        <f t="shared" si="60"/>
        <v>69491.2</v>
      </c>
      <c r="P377">
        <f t="shared" si="61"/>
        <v>271.45</v>
      </c>
      <c r="Q377">
        <f t="shared" si="62"/>
        <v>27.145</v>
      </c>
      <c r="R377">
        <f t="shared" si="63"/>
        <v>4551.199814644868</v>
      </c>
      <c r="S377">
        <f t="shared" si="64"/>
        <v>455.1199814644868</v>
      </c>
      <c r="T377">
        <f t="shared" si="65"/>
        <v>64690.80635401018</v>
      </c>
    </row>
    <row r="378" spans="10:20" ht="12.75">
      <c r="J378">
        <f t="shared" si="55"/>
        <v>37.30000000000026</v>
      </c>
      <c r="K378">
        <f t="shared" si="56"/>
        <v>254</v>
      </c>
      <c r="L378">
        <f t="shared" si="57"/>
        <v>154</v>
      </c>
      <c r="M378">
        <f t="shared" si="58"/>
        <v>7200</v>
      </c>
      <c r="N378">
        <f t="shared" si="59"/>
        <v>72000</v>
      </c>
      <c r="O378">
        <f t="shared" si="60"/>
        <v>69510.8</v>
      </c>
      <c r="P378">
        <f t="shared" si="61"/>
        <v>273.66456692913385</v>
      </c>
      <c r="Q378">
        <f t="shared" si="62"/>
        <v>27.36645669291339</v>
      </c>
      <c r="R378">
        <f t="shared" si="63"/>
        <v>4578.5662713377815</v>
      </c>
      <c r="S378">
        <f t="shared" si="64"/>
        <v>457.85662713377815</v>
      </c>
      <c r="T378">
        <f t="shared" si="65"/>
        <v>65148.662981143956</v>
      </c>
    </row>
    <row r="379" spans="10:20" ht="12.75">
      <c r="J379">
        <f t="shared" si="55"/>
        <v>37.40000000000026</v>
      </c>
      <c r="K379">
        <f t="shared" si="56"/>
        <v>252</v>
      </c>
      <c r="L379">
        <f t="shared" si="57"/>
        <v>152</v>
      </c>
      <c r="M379">
        <f t="shared" si="58"/>
        <v>7200</v>
      </c>
      <c r="N379">
        <f t="shared" si="59"/>
        <v>72000</v>
      </c>
      <c r="O379">
        <f t="shared" si="60"/>
        <v>69530.4</v>
      </c>
      <c r="P379">
        <f t="shared" si="61"/>
        <v>275.9142857142857</v>
      </c>
      <c r="Q379">
        <f t="shared" si="62"/>
        <v>27.591428571428573</v>
      </c>
      <c r="R379">
        <f t="shared" si="63"/>
        <v>4606.15769990921</v>
      </c>
      <c r="S379">
        <f t="shared" si="64"/>
        <v>460.6157699909211</v>
      </c>
      <c r="T379">
        <f t="shared" si="65"/>
        <v>65609.27875113487</v>
      </c>
    </row>
    <row r="380" spans="10:20" ht="12.75">
      <c r="J380">
        <f t="shared" si="55"/>
        <v>37.50000000000026</v>
      </c>
      <c r="K380">
        <f t="shared" si="56"/>
        <v>250</v>
      </c>
      <c r="L380">
        <f t="shared" si="57"/>
        <v>150</v>
      </c>
      <c r="M380">
        <f t="shared" si="58"/>
        <v>7200</v>
      </c>
      <c r="N380">
        <f t="shared" si="59"/>
        <v>72000</v>
      </c>
      <c r="O380">
        <f t="shared" si="60"/>
        <v>69550</v>
      </c>
      <c r="P380">
        <f t="shared" si="61"/>
        <v>278.2</v>
      </c>
      <c r="Q380">
        <f t="shared" si="62"/>
        <v>27.82</v>
      </c>
      <c r="R380">
        <f t="shared" si="63"/>
        <v>4633.97769990921</v>
      </c>
      <c r="S380">
        <f t="shared" si="64"/>
        <v>463.397769990921</v>
      </c>
      <c r="T380">
        <f t="shared" si="65"/>
        <v>66072.67652112579</v>
      </c>
    </row>
    <row r="381" spans="10:20" ht="12.75">
      <c r="J381">
        <f t="shared" si="55"/>
        <v>37.600000000000264</v>
      </c>
      <c r="K381">
        <f t="shared" si="56"/>
        <v>248</v>
      </c>
      <c r="L381">
        <f t="shared" si="57"/>
        <v>148</v>
      </c>
      <c r="M381">
        <f t="shared" si="58"/>
        <v>7200</v>
      </c>
      <c r="N381">
        <f t="shared" si="59"/>
        <v>72000</v>
      </c>
      <c r="O381">
        <f t="shared" si="60"/>
        <v>69569.6</v>
      </c>
      <c r="P381">
        <f t="shared" si="61"/>
        <v>280.5225806451613</v>
      </c>
      <c r="Q381">
        <f t="shared" si="62"/>
        <v>28.052258064516135</v>
      </c>
      <c r="R381">
        <f t="shared" si="63"/>
        <v>4662.029957973727</v>
      </c>
      <c r="S381">
        <f t="shared" si="64"/>
        <v>466.2029957973727</v>
      </c>
      <c r="T381">
        <f t="shared" si="65"/>
        <v>66538.87951692316</v>
      </c>
    </row>
    <row r="382" spans="10:20" ht="12.75">
      <c r="J382">
        <f t="shared" si="55"/>
        <v>37.700000000000266</v>
      </c>
      <c r="K382">
        <f t="shared" si="56"/>
        <v>246</v>
      </c>
      <c r="L382">
        <f t="shared" si="57"/>
        <v>146</v>
      </c>
      <c r="M382">
        <f t="shared" si="58"/>
        <v>7200</v>
      </c>
      <c r="N382">
        <f t="shared" si="59"/>
        <v>72000</v>
      </c>
      <c r="O382">
        <f t="shared" si="60"/>
        <v>69589.2</v>
      </c>
      <c r="P382">
        <f t="shared" si="61"/>
        <v>282.8829268292683</v>
      </c>
      <c r="Q382">
        <f t="shared" si="62"/>
        <v>28.28829268292683</v>
      </c>
      <c r="R382">
        <f t="shared" si="63"/>
        <v>4690.318250656654</v>
      </c>
      <c r="S382">
        <f t="shared" si="64"/>
        <v>469.0318250656654</v>
      </c>
      <c r="T382">
        <f t="shared" si="65"/>
        <v>67007.91134198883</v>
      </c>
    </row>
    <row r="383" spans="10:20" ht="12.75">
      <c r="J383">
        <f t="shared" si="55"/>
        <v>37.80000000000027</v>
      </c>
      <c r="K383">
        <f t="shared" si="56"/>
        <v>244</v>
      </c>
      <c r="L383">
        <f t="shared" si="57"/>
        <v>144</v>
      </c>
      <c r="M383">
        <f t="shared" si="58"/>
        <v>7200</v>
      </c>
      <c r="N383">
        <f t="shared" si="59"/>
        <v>72000</v>
      </c>
      <c r="O383">
        <f t="shared" si="60"/>
        <v>69608.8</v>
      </c>
      <c r="P383">
        <f t="shared" si="61"/>
        <v>285.28196721311474</v>
      </c>
      <c r="Q383">
        <f t="shared" si="62"/>
        <v>28.528196721311474</v>
      </c>
      <c r="R383">
        <f t="shared" si="63"/>
        <v>4718.846447377965</v>
      </c>
      <c r="S383">
        <f t="shared" si="64"/>
        <v>471.8846447377965</v>
      </c>
      <c r="T383">
        <f t="shared" si="65"/>
        <v>67479.79598672663</v>
      </c>
    </row>
    <row r="384" spans="10:20" ht="12.75">
      <c r="J384">
        <f t="shared" si="55"/>
        <v>37.90000000000027</v>
      </c>
      <c r="K384">
        <f t="shared" si="56"/>
        <v>242</v>
      </c>
      <c r="L384">
        <f t="shared" si="57"/>
        <v>142</v>
      </c>
      <c r="M384">
        <f t="shared" si="58"/>
        <v>7200</v>
      </c>
      <c r="N384">
        <f t="shared" si="59"/>
        <v>72000</v>
      </c>
      <c r="O384">
        <f t="shared" si="60"/>
        <v>69628.4</v>
      </c>
      <c r="P384">
        <f t="shared" si="61"/>
        <v>287.7206611570248</v>
      </c>
      <c r="Q384">
        <f t="shared" si="62"/>
        <v>28.77206611570248</v>
      </c>
      <c r="R384">
        <f t="shared" si="63"/>
        <v>4747.618513493668</v>
      </c>
      <c r="S384">
        <f t="shared" si="64"/>
        <v>474.7618513493668</v>
      </c>
      <c r="T384">
        <f t="shared" si="65"/>
        <v>67954.557838076</v>
      </c>
    </row>
    <row r="385" spans="10:20" ht="12.75">
      <c r="J385">
        <f t="shared" si="55"/>
        <v>38.00000000000027</v>
      </c>
      <c r="K385">
        <f t="shared" si="56"/>
        <v>240</v>
      </c>
      <c r="L385">
        <f t="shared" si="57"/>
        <v>140</v>
      </c>
      <c r="M385">
        <f t="shared" si="58"/>
        <v>7200</v>
      </c>
      <c r="N385">
        <f t="shared" si="59"/>
        <v>72000</v>
      </c>
      <c r="O385">
        <f t="shared" si="60"/>
        <v>69648</v>
      </c>
      <c r="P385">
        <f t="shared" si="61"/>
        <v>290.2</v>
      </c>
      <c r="Q385">
        <f t="shared" si="62"/>
        <v>29.02</v>
      </c>
      <c r="R385">
        <f t="shared" si="63"/>
        <v>4776.638513493668</v>
      </c>
      <c r="S385">
        <f t="shared" si="64"/>
        <v>477.66385134936684</v>
      </c>
      <c r="T385">
        <f t="shared" si="65"/>
        <v>68432.22168942537</v>
      </c>
    </row>
    <row r="386" spans="10:20" ht="12.75">
      <c r="J386">
        <f t="shared" si="55"/>
        <v>38.10000000000027</v>
      </c>
      <c r="K386">
        <f t="shared" si="56"/>
        <v>238</v>
      </c>
      <c r="L386">
        <f t="shared" si="57"/>
        <v>138</v>
      </c>
      <c r="M386">
        <f t="shared" si="58"/>
        <v>7200</v>
      </c>
      <c r="N386">
        <f t="shared" si="59"/>
        <v>72000</v>
      </c>
      <c r="O386">
        <f t="shared" si="60"/>
        <v>69667.6</v>
      </c>
      <c r="P386">
        <f t="shared" si="61"/>
        <v>292.7210084033614</v>
      </c>
      <c r="Q386">
        <f t="shared" si="62"/>
        <v>29.27210084033614</v>
      </c>
      <c r="R386">
        <f t="shared" si="63"/>
        <v>4805.910614334004</v>
      </c>
      <c r="S386">
        <f t="shared" si="64"/>
        <v>480.59106143340045</v>
      </c>
      <c r="T386">
        <f t="shared" si="65"/>
        <v>68912.81275085876</v>
      </c>
    </row>
    <row r="387" spans="10:20" ht="12.75">
      <c r="J387">
        <f t="shared" si="55"/>
        <v>38.20000000000027</v>
      </c>
      <c r="K387">
        <f t="shared" si="56"/>
        <v>236</v>
      </c>
      <c r="L387">
        <f t="shared" si="57"/>
        <v>136</v>
      </c>
      <c r="M387">
        <f t="shared" si="58"/>
        <v>7200</v>
      </c>
      <c r="N387">
        <f t="shared" si="59"/>
        <v>72000</v>
      </c>
      <c r="O387">
        <f t="shared" si="60"/>
        <v>69687.2</v>
      </c>
      <c r="P387">
        <f t="shared" si="61"/>
        <v>295.28474576271185</v>
      </c>
      <c r="Q387">
        <f t="shared" si="62"/>
        <v>29.528474576271186</v>
      </c>
      <c r="R387">
        <f t="shared" si="63"/>
        <v>4835.439088910275</v>
      </c>
      <c r="S387">
        <f t="shared" si="64"/>
        <v>483.5439088910275</v>
      </c>
      <c r="T387">
        <f t="shared" si="65"/>
        <v>69396.35665974978</v>
      </c>
    </row>
    <row r="388" spans="10:20" ht="12.75">
      <c r="J388">
        <f t="shared" si="55"/>
        <v>38.300000000000274</v>
      </c>
      <c r="K388">
        <f t="shared" si="56"/>
        <v>234</v>
      </c>
      <c r="L388">
        <f t="shared" si="57"/>
        <v>134</v>
      </c>
      <c r="M388">
        <f t="shared" si="58"/>
        <v>7200</v>
      </c>
      <c r="N388">
        <f t="shared" si="59"/>
        <v>72000</v>
      </c>
      <c r="O388">
        <f t="shared" si="60"/>
        <v>69706.8</v>
      </c>
      <c r="P388">
        <f t="shared" si="61"/>
        <v>297.8923076923077</v>
      </c>
      <c r="Q388">
        <f t="shared" si="62"/>
        <v>29.789230769230773</v>
      </c>
      <c r="R388">
        <f t="shared" si="63"/>
        <v>4865.228319679506</v>
      </c>
      <c r="S388">
        <f t="shared" si="64"/>
        <v>486.52283196795065</v>
      </c>
      <c r="T388">
        <f t="shared" si="65"/>
        <v>69882.87949171773</v>
      </c>
    </row>
    <row r="389" spans="10:20" ht="12.75">
      <c r="J389">
        <f t="shared" si="55"/>
        <v>38.400000000000276</v>
      </c>
      <c r="K389">
        <f t="shared" si="56"/>
        <v>232</v>
      </c>
      <c r="L389">
        <f t="shared" si="57"/>
        <v>132</v>
      </c>
      <c r="M389">
        <f t="shared" si="58"/>
        <v>7200</v>
      </c>
      <c r="N389">
        <f t="shared" si="59"/>
        <v>72000</v>
      </c>
      <c r="O389">
        <f t="shared" si="60"/>
        <v>69726.4</v>
      </c>
      <c r="P389">
        <f t="shared" si="61"/>
        <v>300.54482758620685</v>
      </c>
      <c r="Q389">
        <f t="shared" si="62"/>
        <v>30.054482758620686</v>
      </c>
      <c r="R389">
        <f t="shared" si="63"/>
        <v>4895.282802438127</v>
      </c>
      <c r="S389">
        <f t="shared" si="64"/>
        <v>489.52828024381273</v>
      </c>
      <c r="T389">
        <f t="shared" si="65"/>
        <v>70372.40777196155</v>
      </c>
    </row>
    <row r="390" spans="10:20" ht="12.75">
      <c r="J390">
        <f t="shared" si="55"/>
        <v>38.50000000000028</v>
      </c>
      <c r="K390">
        <f t="shared" si="56"/>
        <v>230</v>
      </c>
      <c r="L390">
        <f t="shared" si="57"/>
        <v>130</v>
      </c>
      <c r="M390">
        <f t="shared" si="58"/>
        <v>7200</v>
      </c>
      <c r="N390">
        <f t="shared" si="59"/>
        <v>72000</v>
      </c>
      <c r="O390">
        <f t="shared" si="60"/>
        <v>69746</v>
      </c>
      <c r="P390">
        <f t="shared" si="61"/>
        <v>303.24347826086955</v>
      </c>
      <c r="Q390">
        <f t="shared" si="62"/>
        <v>30.324347826086957</v>
      </c>
      <c r="R390">
        <f t="shared" si="63"/>
        <v>4925.6071502642135</v>
      </c>
      <c r="S390">
        <f t="shared" si="64"/>
        <v>492.56071502642135</v>
      </c>
      <c r="T390">
        <f t="shared" si="65"/>
        <v>70864.96848698797</v>
      </c>
    </row>
    <row r="391" spans="10:20" ht="12.75">
      <c r="J391">
        <f aca="true" t="shared" si="66" ref="J391:J454">J390+$G$12</f>
        <v>38.60000000000028</v>
      </c>
      <c r="K391">
        <f aca="true" t="shared" si="67" ref="K391:K454">K390+$G$15</f>
        <v>228</v>
      </c>
      <c r="L391">
        <f aca="true" t="shared" si="68" ref="L391:L454">L390-$G$14</f>
        <v>128</v>
      </c>
      <c r="M391">
        <f aca="true" t="shared" si="69" ref="M391:M454">$G$14*$G$6</f>
        <v>7200</v>
      </c>
      <c r="N391">
        <f aca="true" t="shared" si="70" ref="N391:N454">M391/$G$12</f>
        <v>72000</v>
      </c>
      <c r="O391">
        <f aca="true" t="shared" si="71" ref="O391:O454">N391-K391*$G$21</f>
        <v>69765.6</v>
      </c>
      <c r="P391">
        <f aca="true" t="shared" si="72" ref="P391:P454">O391/K391</f>
        <v>305.98947368421057</v>
      </c>
      <c r="Q391">
        <f aca="true" t="shared" si="73" ref="Q391:Q454">P391*$G$12</f>
        <v>30.598947368421058</v>
      </c>
      <c r="R391">
        <f aca="true" t="shared" si="74" ref="R391:R454">R390+Q391</f>
        <v>4956.206097632635</v>
      </c>
      <c r="S391">
        <f aca="true" t="shared" si="75" ref="S391:S454">$G$12*R391</f>
        <v>495.6206097632635</v>
      </c>
      <c r="T391">
        <f aca="true" t="shared" si="76" ref="T391:T454">T390+S391</f>
        <v>71360.58909675124</v>
      </c>
    </row>
    <row r="392" spans="10:20" ht="12.75">
      <c r="J392">
        <f t="shared" si="66"/>
        <v>38.70000000000028</v>
      </c>
      <c r="K392">
        <f t="shared" si="67"/>
        <v>226</v>
      </c>
      <c r="L392">
        <f t="shared" si="68"/>
        <v>126</v>
      </c>
      <c r="M392">
        <f t="shared" si="69"/>
        <v>7200</v>
      </c>
      <c r="N392">
        <f t="shared" si="70"/>
        <v>72000</v>
      </c>
      <c r="O392">
        <f t="shared" si="71"/>
        <v>69785.2</v>
      </c>
      <c r="P392">
        <f t="shared" si="72"/>
        <v>308.7840707964602</v>
      </c>
      <c r="Q392">
        <f t="shared" si="73"/>
        <v>30.87840707964602</v>
      </c>
      <c r="R392">
        <f t="shared" si="74"/>
        <v>4987.084504712281</v>
      </c>
      <c r="S392">
        <f t="shared" si="75"/>
        <v>498.70845047122816</v>
      </c>
      <c r="T392">
        <f t="shared" si="76"/>
        <v>71859.29754722246</v>
      </c>
    </row>
    <row r="393" spans="10:20" ht="12.75">
      <c r="J393">
        <f t="shared" si="66"/>
        <v>38.80000000000028</v>
      </c>
      <c r="K393">
        <f t="shared" si="67"/>
        <v>224</v>
      </c>
      <c r="L393">
        <f t="shared" si="68"/>
        <v>124</v>
      </c>
      <c r="M393">
        <f t="shared" si="69"/>
        <v>7200</v>
      </c>
      <c r="N393">
        <f t="shared" si="70"/>
        <v>72000</v>
      </c>
      <c r="O393">
        <f t="shared" si="71"/>
        <v>69804.8</v>
      </c>
      <c r="P393">
        <f t="shared" si="72"/>
        <v>311.62857142857143</v>
      </c>
      <c r="Q393">
        <f t="shared" si="73"/>
        <v>31.162857142857145</v>
      </c>
      <c r="R393">
        <f t="shared" si="74"/>
        <v>5018.2473618551385</v>
      </c>
      <c r="S393">
        <f t="shared" si="75"/>
        <v>501.82473618551387</v>
      </c>
      <c r="T393">
        <f t="shared" si="76"/>
        <v>72361.12228340798</v>
      </c>
    </row>
    <row r="394" spans="10:20" ht="12.75">
      <c r="J394">
        <f t="shared" si="66"/>
        <v>38.90000000000028</v>
      </c>
      <c r="K394">
        <f t="shared" si="67"/>
        <v>222</v>
      </c>
      <c r="L394">
        <f t="shared" si="68"/>
        <v>122</v>
      </c>
      <c r="M394">
        <f t="shared" si="69"/>
        <v>7200</v>
      </c>
      <c r="N394">
        <f t="shared" si="70"/>
        <v>72000</v>
      </c>
      <c r="O394">
        <f t="shared" si="71"/>
        <v>69824.4</v>
      </c>
      <c r="P394">
        <f t="shared" si="72"/>
        <v>314.5243243243243</v>
      </c>
      <c r="Q394">
        <f t="shared" si="73"/>
        <v>31.45243243243243</v>
      </c>
      <c r="R394">
        <f t="shared" si="74"/>
        <v>5049.6997942875705</v>
      </c>
      <c r="S394">
        <f t="shared" si="75"/>
        <v>504.9699794287571</v>
      </c>
      <c r="T394">
        <f t="shared" si="76"/>
        <v>72866.09226283674</v>
      </c>
    </row>
    <row r="395" spans="10:20" ht="12.75">
      <c r="J395">
        <f t="shared" si="66"/>
        <v>39.000000000000284</v>
      </c>
      <c r="K395">
        <f t="shared" si="67"/>
        <v>220</v>
      </c>
      <c r="L395">
        <f t="shared" si="68"/>
        <v>120</v>
      </c>
      <c r="M395">
        <f t="shared" si="69"/>
        <v>7200</v>
      </c>
      <c r="N395">
        <f t="shared" si="70"/>
        <v>72000</v>
      </c>
      <c r="O395">
        <f t="shared" si="71"/>
        <v>69844</v>
      </c>
      <c r="P395">
        <f t="shared" si="72"/>
        <v>317.4727272727273</v>
      </c>
      <c r="Q395">
        <f t="shared" si="73"/>
        <v>31.74727272727273</v>
      </c>
      <c r="R395">
        <f t="shared" si="74"/>
        <v>5081.447067014843</v>
      </c>
      <c r="S395">
        <f t="shared" si="75"/>
        <v>508.1447067014843</v>
      </c>
      <c r="T395">
        <f t="shared" si="76"/>
        <v>73374.23696953822</v>
      </c>
    </row>
    <row r="396" spans="10:20" ht="12.75">
      <c r="J396">
        <f t="shared" si="66"/>
        <v>39.100000000000286</v>
      </c>
      <c r="K396">
        <f t="shared" si="67"/>
        <v>218</v>
      </c>
      <c r="L396">
        <f t="shared" si="68"/>
        <v>118</v>
      </c>
      <c r="M396">
        <f t="shared" si="69"/>
        <v>7200</v>
      </c>
      <c r="N396">
        <f t="shared" si="70"/>
        <v>72000</v>
      </c>
      <c r="O396">
        <f t="shared" si="71"/>
        <v>69863.6</v>
      </c>
      <c r="P396">
        <f t="shared" si="72"/>
        <v>320.4752293577982</v>
      </c>
      <c r="Q396">
        <f t="shared" si="73"/>
        <v>32.04752293577982</v>
      </c>
      <c r="R396">
        <f t="shared" si="74"/>
        <v>5113.494589950623</v>
      </c>
      <c r="S396">
        <f t="shared" si="75"/>
        <v>511.3494589950623</v>
      </c>
      <c r="T396">
        <f t="shared" si="76"/>
        <v>73885.58642853328</v>
      </c>
    </row>
    <row r="397" spans="10:20" ht="12.75">
      <c r="J397">
        <f t="shared" si="66"/>
        <v>39.20000000000029</v>
      </c>
      <c r="K397">
        <f t="shared" si="67"/>
        <v>216</v>
      </c>
      <c r="L397">
        <f t="shared" si="68"/>
        <v>116</v>
      </c>
      <c r="M397">
        <f t="shared" si="69"/>
        <v>7200</v>
      </c>
      <c r="N397">
        <f t="shared" si="70"/>
        <v>72000</v>
      </c>
      <c r="O397">
        <f t="shared" si="71"/>
        <v>69883.2</v>
      </c>
      <c r="P397">
        <f t="shared" si="72"/>
        <v>323.5333333333333</v>
      </c>
      <c r="Q397">
        <f t="shared" si="73"/>
        <v>32.35333333333333</v>
      </c>
      <c r="R397">
        <f t="shared" si="74"/>
        <v>5145.847923283956</v>
      </c>
      <c r="S397">
        <f t="shared" si="75"/>
        <v>514.5847923283957</v>
      </c>
      <c r="T397">
        <f t="shared" si="76"/>
        <v>74400.17122086168</v>
      </c>
    </row>
    <row r="398" spans="10:20" ht="12.75">
      <c r="J398">
        <f t="shared" si="66"/>
        <v>39.30000000000029</v>
      </c>
      <c r="K398">
        <f t="shared" si="67"/>
        <v>214</v>
      </c>
      <c r="L398">
        <f t="shared" si="68"/>
        <v>114</v>
      </c>
      <c r="M398">
        <f t="shared" si="69"/>
        <v>7200</v>
      </c>
      <c r="N398">
        <f t="shared" si="70"/>
        <v>72000</v>
      </c>
      <c r="O398">
        <f t="shared" si="71"/>
        <v>69902.8</v>
      </c>
      <c r="P398">
        <f t="shared" si="72"/>
        <v>326.64859813084115</v>
      </c>
      <c r="Q398">
        <f t="shared" si="73"/>
        <v>32.664859813084114</v>
      </c>
      <c r="R398">
        <f t="shared" si="74"/>
        <v>5178.5127830970405</v>
      </c>
      <c r="S398">
        <f t="shared" si="75"/>
        <v>517.8512783097041</v>
      </c>
      <c r="T398">
        <f t="shared" si="76"/>
        <v>74918.02249917139</v>
      </c>
    </row>
    <row r="399" spans="10:20" ht="12.75">
      <c r="J399">
        <f t="shared" si="66"/>
        <v>39.40000000000029</v>
      </c>
      <c r="K399">
        <f t="shared" si="67"/>
        <v>212</v>
      </c>
      <c r="L399">
        <f t="shared" si="68"/>
        <v>112</v>
      </c>
      <c r="M399">
        <f t="shared" si="69"/>
        <v>7200</v>
      </c>
      <c r="N399">
        <f t="shared" si="70"/>
        <v>72000</v>
      </c>
      <c r="O399">
        <f t="shared" si="71"/>
        <v>69922.4</v>
      </c>
      <c r="P399">
        <f t="shared" si="72"/>
        <v>329.82264150943394</v>
      </c>
      <c r="Q399">
        <f t="shared" si="73"/>
        <v>32.982264150943394</v>
      </c>
      <c r="R399">
        <f t="shared" si="74"/>
        <v>5211.495047247984</v>
      </c>
      <c r="S399">
        <f t="shared" si="75"/>
        <v>521.1495047247985</v>
      </c>
      <c r="T399">
        <f t="shared" si="76"/>
        <v>75439.1720038962</v>
      </c>
    </row>
    <row r="400" spans="10:20" ht="12.75">
      <c r="J400">
        <f t="shared" si="66"/>
        <v>39.50000000000029</v>
      </c>
      <c r="K400">
        <f t="shared" si="67"/>
        <v>210</v>
      </c>
      <c r="L400">
        <f t="shared" si="68"/>
        <v>110</v>
      </c>
      <c r="M400">
        <f t="shared" si="69"/>
        <v>7200</v>
      </c>
      <c r="N400">
        <f t="shared" si="70"/>
        <v>72000</v>
      </c>
      <c r="O400">
        <f t="shared" si="71"/>
        <v>69942</v>
      </c>
      <c r="P400">
        <f t="shared" si="72"/>
        <v>333.0571428571429</v>
      </c>
      <c r="Q400">
        <f t="shared" si="73"/>
        <v>33.30571428571429</v>
      </c>
      <c r="R400">
        <f t="shared" si="74"/>
        <v>5244.800761533698</v>
      </c>
      <c r="S400">
        <f t="shared" si="75"/>
        <v>524.4800761533699</v>
      </c>
      <c r="T400">
        <f t="shared" si="76"/>
        <v>75963.65208004956</v>
      </c>
    </row>
    <row r="401" spans="10:20" ht="12.75">
      <c r="J401">
        <f t="shared" si="66"/>
        <v>39.60000000000029</v>
      </c>
      <c r="K401">
        <f t="shared" si="67"/>
        <v>208</v>
      </c>
      <c r="L401">
        <f t="shared" si="68"/>
        <v>108</v>
      </c>
      <c r="M401">
        <f t="shared" si="69"/>
        <v>7200</v>
      </c>
      <c r="N401">
        <f t="shared" si="70"/>
        <v>72000</v>
      </c>
      <c r="O401">
        <f t="shared" si="71"/>
        <v>69961.6</v>
      </c>
      <c r="P401">
        <f t="shared" si="72"/>
        <v>336.3538461538462</v>
      </c>
      <c r="Q401">
        <f t="shared" si="73"/>
        <v>33.635384615384616</v>
      </c>
      <c r="R401">
        <f t="shared" si="74"/>
        <v>5278.436146149083</v>
      </c>
      <c r="S401">
        <f t="shared" si="75"/>
        <v>527.8436146149082</v>
      </c>
      <c r="T401">
        <f t="shared" si="76"/>
        <v>76491.49569466447</v>
      </c>
    </row>
    <row r="402" spans="10:20" ht="12.75">
      <c r="J402">
        <f t="shared" si="66"/>
        <v>39.700000000000294</v>
      </c>
      <c r="K402">
        <f t="shared" si="67"/>
        <v>206</v>
      </c>
      <c r="L402">
        <f t="shared" si="68"/>
        <v>106</v>
      </c>
      <c r="M402">
        <f t="shared" si="69"/>
        <v>7200</v>
      </c>
      <c r="N402">
        <f t="shared" si="70"/>
        <v>72000</v>
      </c>
      <c r="O402">
        <f t="shared" si="71"/>
        <v>69981.2</v>
      </c>
      <c r="P402">
        <f t="shared" si="72"/>
        <v>339.7145631067961</v>
      </c>
      <c r="Q402">
        <f t="shared" si="73"/>
        <v>33.97145631067961</v>
      </c>
      <c r="R402">
        <f t="shared" si="74"/>
        <v>5312.4076024597625</v>
      </c>
      <c r="S402">
        <f t="shared" si="75"/>
        <v>531.2407602459763</v>
      </c>
      <c r="T402">
        <f t="shared" si="76"/>
        <v>77022.73645491044</v>
      </c>
    </row>
    <row r="403" spans="10:20" ht="12.75">
      <c r="J403">
        <f t="shared" si="66"/>
        <v>39.800000000000296</v>
      </c>
      <c r="K403">
        <f t="shared" si="67"/>
        <v>204</v>
      </c>
      <c r="L403">
        <f t="shared" si="68"/>
        <v>104</v>
      </c>
      <c r="M403">
        <f t="shared" si="69"/>
        <v>7200</v>
      </c>
      <c r="N403">
        <f t="shared" si="70"/>
        <v>72000</v>
      </c>
      <c r="O403">
        <f t="shared" si="71"/>
        <v>70000.8</v>
      </c>
      <c r="P403">
        <f t="shared" si="72"/>
        <v>343.1411764705883</v>
      </c>
      <c r="Q403">
        <f t="shared" si="73"/>
        <v>34.31411764705883</v>
      </c>
      <c r="R403">
        <f t="shared" si="74"/>
        <v>5346.7217201068215</v>
      </c>
      <c r="S403">
        <f t="shared" si="75"/>
        <v>534.6721720106822</v>
      </c>
      <c r="T403">
        <f t="shared" si="76"/>
        <v>77557.40862692113</v>
      </c>
    </row>
    <row r="404" spans="10:20" ht="12.75">
      <c r="J404">
        <f t="shared" si="66"/>
        <v>39.9000000000003</v>
      </c>
      <c r="K404">
        <f t="shared" si="67"/>
        <v>202</v>
      </c>
      <c r="L404">
        <f t="shared" si="68"/>
        <v>102</v>
      </c>
      <c r="M404">
        <f t="shared" si="69"/>
        <v>7200</v>
      </c>
      <c r="N404">
        <f t="shared" si="70"/>
        <v>72000</v>
      </c>
      <c r="O404">
        <f t="shared" si="71"/>
        <v>70020.4</v>
      </c>
      <c r="P404">
        <f t="shared" si="72"/>
        <v>346.6356435643564</v>
      </c>
      <c r="Q404">
        <f t="shared" si="73"/>
        <v>34.66356435643564</v>
      </c>
      <c r="R404">
        <f t="shared" si="74"/>
        <v>5381.385284463257</v>
      </c>
      <c r="S404">
        <f t="shared" si="75"/>
        <v>538.1385284463257</v>
      </c>
      <c r="T404">
        <f t="shared" si="76"/>
        <v>78095.54715536746</v>
      </c>
    </row>
    <row r="405" spans="10:20" ht="12.75">
      <c r="J405">
        <f t="shared" si="66"/>
        <v>40.0000000000003</v>
      </c>
      <c r="K405">
        <f t="shared" si="67"/>
        <v>200</v>
      </c>
      <c r="L405">
        <f t="shared" si="68"/>
        <v>100</v>
      </c>
      <c r="M405">
        <f t="shared" si="69"/>
        <v>7200</v>
      </c>
      <c r="N405">
        <f t="shared" si="70"/>
        <v>72000</v>
      </c>
      <c r="O405">
        <f t="shared" si="71"/>
        <v>70040</v>
      </c>
      <c r="P405">
        <f t="shared" si="72"/>
        <v>350.2</v>
      </c>
      <c r="Q405">
        <f t="shared" si="73"/>
        <v>35.02</v>
      </c>
      <c r="R405">
        <f t="shared" si="74"/>
        <v>5416.405284463258</v>
      </c>
      <c r="S405">
        <f t="shared" si="75"/>
        <v>541.6405284463258</v>
      </c>
      <c r="T405">
        <f t="shared" si="76"/>
        <v>78637.18768381378</v>
      </c>
    </row>
    <row r="406" spans="10:20" ht="12.75">
      <c r="J406">
        <f t="shared" si="66"/>
        <v>40.1000000000003</v>
      </c>
      <c r="K406">
        <f t="shared" si="67"/>
        <v>198</v>
      </c>
      <c r="L406">
        <f t="shared" si="68"/>
        <v>98</v>
      </c>
      <c r="M406">
        <f t="shared" si="69"/>
        <v>7200</v>
      </c>
      <c r="N406">
        <f t="shared" si="70"/>
        <v>72000</v>
      </c>
      <c r="O406">
        <f t="shared" si="71"/>
        <v>70059.6</v>
      </c>
      <c r="P406">
        <f t="shared" si="72"/>
        <v>353.83636363636367</v>
      </c>
      <c r="Q406">
        <f t="shared" si="73"/>
        <v>35.38363636363637</v>
      </c>
      <c r="R406">
        <f t="shared" si="74"/>
        <v>5451.788920826894</v>
      </c>
      <c r="S406">
        <f t="shared" si="75"/>
        <v>545.1788920826895</v>
      </c>
      <c r="T406">
        <f t="shared" si="76"/>
        <v>79182.36657589648</v>
      </c>
    </row>
    <row r="407" spans="10:20" ht="12.75">
      <c r="J407">
        <f t="shared" si="66"/>
        <v>40.2000000000003</v>
      </c>
      <c r="K407">
        <f t="shared" si="67"/>
        <v>196</v>
      </c>
      <c r="L407">
        <f t="shared" si="68"/>
        <v>96</v>
      </c>
      <c r="M407">
        <f t="shared" si="69"/>
        <v>7200</v>
      </c>
      <c r="N407">
        <f t="shared" si="70"/>
        <v>72000</v>
      </c>
      <c r="O407">
        <f t="shared" si="71"/>
        <v>70079.2</v>
      </c>
      <c r="P407">
        <f t="shared" si="72"/>
        <v>357.54693877551017</v>
      </c>
      <c r="Q407">
        <f t="shared" si="73"/>
        <v>35.75469387755102</v>
      </c>
      <c r="R407">
        <f t="shared" si="74"/>
        <v>5487.543614704446</v>
      </c>
      <c r="S407">
        <f t="shared" si="75"/>
        <v>548.7543614704446</v>
      </c>
      <c r="T407">
        <f t="shared" si="76"/>
        <v>79731.12093736693</v>
      </c>
    </row>
    <row r="408" spans="10:20" ht="12.75">
      <c r="J408">
        <f t="shared" si="66"/>
        <v>40.3000000000003</v>
      </c>
      <c r="K408">
        <f t="shared" si="67"/>
        <v>194</v>
      </c>
      <c r="L408">
        <f t="shared" si="68"/>
        <v>94</v>
      </c>
      <c r="M408">
        <f t="shared" si="69"/>
        <v>7200</v>
      </c>
      <c r="N408">
        <f t="shared" si="70"/>
        <v>72000</v>
      </c>
      <c r="O408">
        <f t="shared" si="71"/>
        <v>70098.8</v>
      </c>
      <c r="P408">
        <f t="shared" si="72"/>
        <v>361.33402061855674</v>
      </c>
      <c r="Q408">
        <f t="shared" si="73"/>
        <v>36.133402061855676</v>
      </c>
      <c r="R408">
        <f t="shared" si="74"/>
        <v>5523.677016766302</v>
      </c>
      <c r="S408">
        <f t="shared" si="75"/>
        <v>552.3677016766302</v>
      </c>
      <c r="T408">
        <f t="shared" si="76"/>
        <v>80283.48863904356</v>
      </c>
    </row>
    <row r="409" spans="10:20" ht="12.75">
      <c r="J409">
        <f t="shared" si="66"/>
        <v>40.400000000000304</v>
      </c>
      <c r="K409">
        <f t="shared" si="67"/>
        <v>192</v>
      </c>
      <c r="L409">
        <f t="shared" si="68"/>
        <v>92</v>
      </c>
      <c r="M409">
        <f t="shared" si="69"/>
        <v>7200</v>
      </c>
      <c r="N409">
        <f t="shared" si="70"/>
        <v>72000</v>
      </c>
      <c r="O409">
        <f t="shared" si="71"/>
        <v>70118.4</v>
      </c>
      <c r="P409">
        <f t="shared" si="72"/>
        <v>365.2</v>
      </c>
      <c r="Q409">
        <f t="shared" si="73"/>
        <v>36.52</v>
      </c>
      <c r="R409">
        <f t="shared" si="74"/>
        <v>5560.197016766302</v>
      </c>
      <c r="S409">
        <f t="shared" si="75"/>
        <v>556.0197016766302</v>
      </c>
      <c r="T409">
        <f t="shared" si="76"/>
        <v>80839.50834072019</v>
      </c>
    </row>
    <row r="410" spans="10:20" ht="12.75">
      <c r="J410">
        <f t="shared" si="66"/>
        <v>40.500000000000306</v>
      </c>
      <c r="K410">
        <f t="shared" si="67"/>
        <v>190</v>
      </c>
      <c r="L410">
        <f t="shared" si="68"/>
        <v>90</v>
      </c>
      <c r="M410">
        <f t="shared" si="69"/>
        <v>7200</v>
      </c>
      <c r="N410">
        <f t="shared" si="70"/>
        <v>72000</v>
      </c>
      <c r="O410">
        <f t="shared" si="71"/>
        <v>70138</v>
      </c>
      <c r="P410">
        <f t="shared" si="72"/>
        <v>369.14736842105265</v>
      </c>
      <c r="Q410">
        <f t="shared" si="73"/>
        <v>36.91473684210526</v>
      </c>
      <c r="R410">
        <f t="shared" si="74"/>
        <v>5597.1117536084075</v>
      </c>
      <c r="S410">
        <f t="shared" si="75"/>
        <v>559.7111753608408</v>
      </c>
      <c r="T410">
        <f t="shared" si="76"/>
        <v>81399.21951608104</v>
      </c>
    </row>
    <row r="411" spans="10:20" ht="12.75">
      <c r="J411">
        <f t="shared" si="66"/>
        <v>40.60000000000031</v>
      </c>
      <c r="K411">
        <f t="shared" si="67"/>
        <v>188</v>
      </c>
      <c r="L411">
        <f t="shared" si="68"/>
        <v>88</v>
      </c>
      <c r="M411">
        <f t="shared" si="69"/>
        <v>7200</v>
      </c>
      <c r="N411">
        <f t="shared" si="70"/>
        <v>72000</v>
      </c>
      <c r="O411">
        <f t="shared" si="71"/>
        <v>70157.6</v>
      </c>
      <c r="P411">
        <f t="shared" si="72"/>
        <v>373.1787234042553</v>
      </c>
      <c r="Q411">
        <f t="shared" si="73"/>
        <v>37.31787234042553</v>
      </c>
      <c r="R411">
        <f t="shared" si="74"/>
        <v>5634.429625948833</v>
      </c>
      <c r="S411">
        <f t="shared" si="75"/>
        <v>563.4429625948833</v>
      </c>
      <c r="T411">
        <f t="shared" si="76"/>
        <v>81962.66247867592</v>
      </c>
    </row>
    <row r="412" spans="10:20" ht="12.75">
      <c r="J412">
        <f t="shared" si="66"/>
        <v>40.70000000000031</v>
      </c>
      <c r="K412">
        <f t="shared" si="67"/>
        <v>186</v>
      </c>
      <c r="L412">
        <f t="shared" si="68"/>
        <v>86</v>
      </c>
      <c r="M412">
        <f t="shared" si="69"/>
        <v>7200</v>
      </c>
      <c r="N412">
        <f t="shared" si="70"/>
        <v>72000</v>
      </c>
      <c r="O412">
        <f t="shared" si="71"/>
        <v>70177.2</v>
      </c>
      <c r="P412">
        <f t="shared" si="72"/>
        <v>377.29677419354834</v>
      </c>
      <c r="Q412">
        <f t="shared" si="73"/>
        <v>37.729677419354836</v>
      </c>
      <c r="R412">
        <f t="shared" si="74"/>
        <v>5672.1593033681875</v>
      </c>
      <c r="S412">
        <f t="shared" si="75"/>
        <v>567.2159303368188</v>
      </c>
      <c r="T412">
        <f t="shared" si="76"/>
        <v>82529.87840901274</v>
      </c>
    </row>
    <row r="413" spans="10:20" ht="12.75">
      <c r="J413">
        <f t="shared" si="66"/>
        <v>40.80000000000031</v>
      </c>
      <c r="K413">
        <f t="shared" si="67"/>
        <v>184</v>
      </c>
      <c r="L413">
        <f t="shared" si="68"/>
        <v>84</v>
      </c>
      <c r="M413">
        <f t="shared" si="69"/>
        <v>7200</v>
      </c>
      <c r="N413">
        <f t="shared" si="70"/>
        <v>72000</v>
      </c>
      <c r="O413">
        <f t="shared" si="71"/>
        <v>70196.8</v>
      </c>
      <c r="P413">
        <f t="shared" si="72"/>
        <v>381.504347826087</v>
      </c>
      <c r="Q413">
        <f t="shared" si="73"/>
        <v>38.1504347826087</v>
      </c>
      <c r="R413">
        <f t="shared" si="74"/>
        <v>5710.309738150796</v>
      </c>
      <c r="S413">
        <f t="shared" si="75"/>
        <v>571.0309738150796</v>
      </c>
      <c r="T413">
        <f t="shared" si="76"/>
        <v>83100.90938282783</v>
      </c>
    </row>
    <row r="414" spans="10:20" ht="12.75">
      <c r="J414">
        <f t="shared" si="66"/>
        <v>40.90000000000031</v>
      </c>
      <c r="K414">
        <f t="shared" si="67"/>
        <v>182</v>
      </c>
      <c r="L414">
        <f t="shared" si="68"/>
        <v>82</v>
      </c>
      <c r="M414">
        <f t="shared" si="69"/>
        <v>7200</v>
      </c>
      <c r="N414">
        <f t="shared" si="70"/>
        <v>72000</v>
      </c>
      <c r="O414">
        <f t="shared" si="71"/>
        <v>70216.4</v>
      </c>
      <c r="P414">
        <f t="shared" si="72"/>
        <v>385.80439560439555</v>
      </c>
      <c r="Q414">
        <f t="shared" si="73"/>
        <v>38.58043956043956</v>
      </c>
      <c r="R414">
        <f t="shared" si="74"/>
        <v>5748.890177711235</v>
      </c>
      <c r="S414">
        <f t="shared" si="75"/>
        <v>574.8890177711236</v>
      </c>
      <c r="T414">
        <f t="shared" si="76"/>
        <v>83675.79840059896</v>
      </c>
    </row>
    <row r="415" spans="10:20" ht="12.75">
      <c r="J415">
        <f t="shared" si="66"/>
        <v>41.00000000000031</v>
      </c>
      <c r="K415">
        <f t="shared" si="67"/>
        <v>180</v>
      </c>
      <c r="L415">
        <f t="shared" si="68"/>
        <v>80</v>
      </c>
      <c r="M415">
        <f t="shared" si="69"/>
        <v>7200</v>
      </c>
      <c r="N415">
        <f t="shared" si="70"/>
        <v>72000</v>
      </c>
      <c r="O415">
        <f t="shared" si="71"/>
        <v>70236</v>
      </c>
      <c r="P415">
        <f t="shared" si="72"/>
        <v>390.2</v>
      </c>
      <c r="Q415">
        <f t="shared" si="73"/>
        <v>39.02</v>
      </c>
      <c r="R415">
        <f t="shared" si="74"/>
        <v>5787.9101777112355</v>
      </c>
      <c r="S415">
        <f t="shared" si="75"/>
        <v>578.7910177711236</v>
      </c>
      <c r="T415">
        <f t="shared" si="76"/>
        <v>84254.58941837007</v>
      </c>
    </row>
    <row r="416" spans="10:20" ht="12.75">
      <c r="J416">
        <f t="shared" si="66"/>
        <v>41.100000000000314</v>
      </c>
      <c r="K416">
        <f t="shared" si="67"/>
        <v>178</v>
      </c>
      <c r="L416">
        <f t="shared" si="68"/>
        <v>78</v>
      </c>
      <c r="M416">
        <f t="shared" si="69"/>
        <v>7200</v>
      </c>
      <c r="N416">
        <f t="shared" si="70"/>
        <v>72000</v>
      </c>
      <c r="O416">
        <f t="shared" si="71"/>
        <v>70255.6</v>
      </c>
      <c r="P416">
        <f t="shared" si="72"/>
        <v>394.6943820224719</v>
      </c>
      <c r="Q416">
        <f t="shared" si="73"/>
        <v>39.4694382022472</v>
      </c>
      <c r="R416">
        <f t="shared" si="74"/>
        <v>5827.379615913483</v>
      </c>
      <c r="S416">
        <f t="shared" si="75"/>
        <v>582.7379615913483</v>
      </c>
      <c r="T416">
        <f t="shared" si="76"/>
        <v>84837.32737996143</v>
      </c>
    </row>
    <row r="417" spans="10:20" ht="12.75">
      <c r="J417">
        <f t="shared" si="66"/>
        <v>41.200000000000315</v>
      </c>
      <c r="K417">
        <f t="shared" si="67"/>
        <v>176</v>
      </c>
      <c r="L417">
        <f t="shared" si="68"/>
        <v>76</v>
      </c>
      <c r="M417">
        <f t="shared" si="69"/>
        <v>7200</v>
      </c>
      <c r="N417">
        <f t="shared" si="70"/>
        <v>72000</v>
      </c>
      <c r="O417">
        <f t="shared" si="71"/>
        <v>70275.2</v>
      </c>
      <c r="P417">
        <f t="shared" si="72"/>
        <v>399.29090909090905</v>
      </c>
      <c r="Q417">
        <f t="shared" si="73"/>
        <v>39.92909090909091</v>
      </c>
      <c r="R417">
        <f t="shared" si="74"/>
        <v>5867.308706822573</v>
      </c>
      <c r="S417">
        <f t="shared" si="75"/>
        <v>586.7308706822573</v>
      </c>
      <c r="T417">
        <f t="shared" si="76"/>
        <v>85424.05825064368</v>
      </c>
    </row>
    <row r="418" spans="10:20" ht="12.75">
      <c r="J418">
        <f t="shared" si="66"/>
        <v>41.30000000000032</v>
      </c>
      <c r="K418">
        <f t="shared" si="67"/>
        <v>174</v>
      </c>
      <c r="L418">
        <f t="shared" si="68"/>
        <v>74</v>
      </c>
      <c r="M418">
        <f t="shared" si="69"/>
        <v>7200</v>
      </c>
      <c r="N418">
        <f t="shared" si="70"/>
        <v>72000</v>
      </c>
      <c r="O418">
        <f t="shared" si="71"/>
        <v>70294.8</v>
      </c>
      <c r="P418">
        <f t="shared" si="72"/>
        <v>403.99310344827586</v>
      </c>
      <c r="Q418">
        <f t="shared" si="73"/>
        <v>40.39931034482759</v>
      </c>
      <c r="R418">
        <f t="shared" si="74"/>
        <v>5907.708017167401</v>
      </c>
      <c r="S418">
        <f t="shared" si="75"/>
        <v>590.77080171674</v>
      </c>
      <c r="T418">
        <f t="shared" si="76"/>
        <v>86014.82905236042</v>
      </c>
    </row>
    <row r="419" spans="10:20" ht="12.75">
      <c r="J419">
        <f t="shared" si="66"/>
        <v>41.40000000000032</v>
      </c>
      <c r="K419">
        <f t="shared" si="67"/>
        <v>172</v>
      </c>
      <c r="L419">
        <f t="shared" si="68"/>
        <v>72</v>
      </c>
      <c r="M419">
        <f t="shared" si="69"/>
        <v>7200</v>
      </c>
      <c r="N419">
        <f t="shared" si="70"/>
        <v>72000</v>
      </c>
      <c r="O419">
        <f t="shared" si="71"/>
        <v>70314.4</v>
      </c>
      <c r="P419">
        <f t="shared" si="72"/>
        <v>408.80465116279066</v>
      </c>
      <c r="Q419">
        <f t="shared" si="73"/>
        <v>40.88046511627907</v>
      </c>
      <c r="R419">
        <f t="shared" si="74"/>
        <v>5948.58848228368</v>
      </c>
      <c r="S419">
        <f t="shared" si="75"/>
        <v>594.858848228368</v>
      </c>
      <c r="T419">
        <f t="shared" si="76"/>
        <v>86609.68790058879</v>
      </c>
    </row>
    <row r="420" spans="10:20" ht="12.75">
      <c r="J420">
        <f t="shared" si="66"/>
        <v>41.50000000000032</v>
      </c>
      <c r="K420">
        <f t="shared" si="67"/>
        <v>170</v>
      </c>
      <c r="L420">
        <f t="shared" si="68"/>
        <v>70</v>
      </c>
      <c r="M420">
        <f t="shared" si="69"/>
        <v>7200</v>
      </c>
      <c r="N420">
        <f t="shared" si="70"/>
        <v>72000</v>
      </c>
      <c r="O420">
        <f t="shared" si="71"/>
        <v>70334</v>
      </c>
      <c r="P420">
        <f t="shared" si="72"/>
        <v>413.7294117647059</v>
      </c>
      <c r="Q420">
        <f t="shared" si="73"/>
        <v>41.37294117647059</v>
      </c>
      <c r="R420">
        <f t="shared" si="74"/>
        <v>5989.96142346015</v>
      </c>
      <c r="S420">
        <f t="shared" si="75"/>
        <v>598.9961423460151</v>
      </c>
      <c r="T420">
        <f t="shared" si="76"/>
        <v>87208.68404293481</v>
      </c>
    </row>
    <row r="421" spans="10:20" ht="12.75">
      <c r="J421">
        <f t="shared" si="66"/>
        <v>41.60000000000032</v>
      </c>
      <c r="K421">
        <f t="shared" si="67"/>
        <v>168</v>
      </c>
      <c r="L421">
        <f t="shared" si="68"/>
        <v>68</v>
      </c>
      <c r="M421">
        <f t="shared" si="69"/>
        <v>7200</v>
      </c>
      <c r="N421">
        <f t="shared" si="70"/>
        <v>72000</v>
      </c>
      <c r="O421">
        <f t="shared" si="71"/>
        <v>70353.6</v>
      </c>
      <c r="P421">
        <f t="shared" si="72"/>
        <v>418.7714285714286</v>
      </c>
      <c r="Q421">
        <f t="shared" si="73"/>
        <v>41.877142857142864</v>
      </c>
      <c r="R421">
        <f t="shared" si="74"/>
        <v>6031.838566317293</v>
      </c>
      <c r="S421">
        <f t="shared" si="75"/>
        <v>603.1838566317293</v>
      </c>
      <c r="T421">
        <f t="shared" si="76"/>
        <v>87811.86789956654</v>
      </c>
    </row>
    <row r="422" spans="10:20" ht="12.75">
      <c r="J422">
        <f t="shared" si="66"/>
        <v>41.70000000000032</v>
      </c>
      <c r="K422">
        <f t="shared" si="67"/>
        <v>166</v>
      </c>
      <c r="L422">
        <f t="shared" si="68"/>
        <v>66</v>
      </c>
      <c r="M422">
        <f t="shared" si="69"/>
        <v>7200</v>
      </c>
      <c r="N422">
        <f t="shared" si="70"/>
        <v>72000</v>
      </c>
      <c r="O422">
        <f t="shared" si="71"/>
        <v>70373.2</v>
      </c>
      <c r="P422">
        <f t="shared" si="72"/>
        <v>423.9349397590361</v>
      </c>
      <c r="Q422">
        <f t="shared" si="73"/>
        <v>42.39349397590362</v>
      </c>
      <c r="R422">
        <f t="shared" si="74"/>
        <v>6074.232060293197</v>
      </c>
      <c r="S422">
        <f t="shared" si="75"/>
        <v>607.4232060293197</v>
      </c>
      <c r="T422">
        <f t="shared" si="76"/>
        <v>88419.29110559585</v>
      </c>
    </row>
    <row r="423" spans="10:20" ht="12.75">
      <c r="J423">
        <f t="shared" si="66"/>
        <v>41.800000000000324</v>
      </c>
      <c r="K423">
        <f t="shared" si="67"/>
        <v>164</v>
      </c>
      <c r="L423">
        <f t="shared" si="68"/>
        <v>64</v>
      </c>
      <c r="M423">
        <f t="shared" si="69"/>
        <v>7200</v>
      </c>
      <c r="N423">
        <f t="shared" si="70"/>
        <v>72000</v>
      </c>
      <c r="O423">
        <f t="shared" si="71"/>
        <v>70392.8</v>
      </c>
      <c r="P423">
        <f t="shared" si="72"/>
        <v>429.22439024390246</v>
      </c>
      <c r="Q423">
        <f t="shared" si="73"/>
        <v>42.92243902439025</v>
      </c>
      <c r="R423">
        <f t="shared" si="74"/>
        <v>6117.154499317587</v>
      </c>
      <c r="S423">
        <f t="shared" si="75"/>
        <v>611.7154499317587</v>
      </c>
      <c r="T423">
        <f t="shared" si="76"/>
        <v>89031.00655552761</v>
      </c>
    </row>
    <row r="424" spans="10:20" ht="12.75">
      <c r="J424">
        <f t="shared" si="66"/>
        <v>41.900000000000325</v>
      </c>
      <c r="K424">
        <f t="shared" si="67"/>
        <v>162</v>
      </c>
      <c r="L424">
        <f t="shared" si="68"/>
        <v>62</v>
      </c>
      <c r="M424">
        <f t="shared" si="69"/>
        <v>7200</v>
      </c>
      <c r="N424">
        <f t="shared" si="70"/>
        <v>72000</v>
      </c>
      <c r="O424">
        <f t="shared" si="71"/>
        <v>70412.4</v>
      </c>
      <c r="P424">
        <f t="shared" si="72"/>
        <v>434.6444444444444</v>
      </c>
      <c r="Q424">
        <f t="shared" si="73"/>
        <v>43.46444444444444</v>
      </c>
      <c r="R424">
        <f t="shared" si="74"/>
        <v>6160.618943762031</v>
      </c>
      <c r="S424">
        <f t="shared" si="75"/>
        <v>616.0618943762032</v>
      </c>
      <c r="T424">
        <f t="shared" si="76"/>
        <v>89647.06844990382</v>
      </c>
    </row>
    <row r="425" spans="10:20" ht="12.75">
      <c r="J425">
        <f t="shared" si="66"/>
        <v>42.00000000000033</v>
      </c>
      <c r="K425">
        <f t="shared" si="67"/>
        <v>160</v>
      </c>
      <c r="L425">
        <f t="shared" si="68"/>
        <v>60</v>
      </c>
      <c r="M425">
        <f t="shared" si="69"/>
        <v>7200</v>
      </c>
      <c r="N425">
        <f t="shared" si="70"/>
        <v>72000</v>
      </c>
      <c r="O425">
        <f t="shared" si="71"/>
        <v>70432</v>
      </c>
      <c r="P425">
        <f t="shared" si="72"/>
        <v>440.2</v>
      </c>
      <c r="Q425">
        <f t="shared" si="73"/>
        <v>44.02</v>
      </c>
      <c r="R425">
        <f t="shared" si="74"/>
        <v>6204.638943762032</v>
      </c>
      <c r="S425">
        <f t="shared" si="75"/>
        <v>620.4638943762033</v>
      </c>
      <c r="T425">
        <f t="shared" si="76"/>
        <v>90267.53234428001</v>
      </c>
    </row>
    <row r="426" spans="10:20" ht="12.75">
      <c r="J426">
        <f t="shared" si="66"/>
        <v>42.10000000000033</v>
      </c>
      <c r="K426">
        <f t="shared" si="67"/>
        <v>158</v>
      </c>
      <c r="L426">
        <f t="shared" si="68"/>
        <v>58</v>
      </c>
      <c r="M426">
        <f t="shared" si="69"/>
        <v>7200</v>
      </c>
      <c r="N426">
        <f t="shared" si="70"/>
        <v>72000</v>
      </c>
      <c r="O426">
        <f t="shared" si="71"/>
        <v>70451.6</v>
      </c>
      <c r="P426">
        <f t="shared" si="72"/>
        <v>445.8962025316456</v>
      </c>
      <c r="Q426">
        <f t="shared" si="73"/>
        <v>44.58962025316456</v>
      </c>
      <c r="R426">
        <f t="shared" si="74"/>
        <v>6249.228564015197</v>
      </c>
      <c r="S426">
        <f t="shared" si="75"/>
        <v>624.9228564015198</v>
      </c>
      <c r="T426">
        <f t="shared" si="76"/>
        <v>90892.45520068154</v>
      </c>
    </row>
    <row r="427" spans="10:20" ht="12.75">
      <c r="J427">
        <f t="shared" si="66"/>
        <v>42.20000000000033</v>
      </c>
      <c r="K427">
        <f t="shared" si="67"/>
        <v>156</v>
      </c>
      <c r="L427">
        <f t="shared" si="68"/>
        <v>56</v>
      </c>
      <c r="M427">
        <f t="shared" si="69"/>
        <v>7200</v>
      </c>
      <c r="N427">
        <f t="shared" si="70"/>
        <v>72000</v>
      </c>
      <c r="O427">
        <f t="shared" si="71"/>
        <v>70471.2</v>
      </c>
      <c r="P427">
        <f t="shared" si="72"/>
        <v>451.73846153846154</v>
      </c>
      <c r="Q427">
        <f t="shared" si="73"/>
        <v>45.173846153846156</v>
      </c>
      <c r="R427">
        <f t="shared" si="74"/>
        <v>6294.402410169043</v>
      </c>
      <c r="S427">
        <f t="shared" si="75"/>
        <v>629.4402410169043</v>
      </c>
      <c r="T427">
        <f t="shared" si="76"/>
        <v>91521.89544169843</v>
      </c>
    </row>
    <row r="428" spans="10:20" ht="12.75">
      <c r="J428">
        <f t="shared" si="66"/>
        <v>42.30000000000033</v>
      </c>
      <c r="K428">
        <f t="shared" si="67"/>
        <v>154</v>
      </c>
      <c r="L428">
        <f t="shared" si="68"/>
        <v>54</v>
      </c>
      <c r="M428">
        <f t="shared" si="69"/>
        <v>7200</v>
      </c>
      <c r="N428">
        <f t="shared" si="70"/>
        <v>72000</v>
      </c>
      <c r="O428">
        <f t="shared" si="71"/>
        <v>70490.8</v>
      </c>
      <c r="P428">
        <f t="shared" si="72"/>
        <v>457.7324675324675</v>
      </c>
      <c r="Q428">
        <f t="shared" si="73"/>
        <v>45.77324675324675</v>
      </c>
      <c r="R428">
        <f t="shared" si="74"/>
        <v>6340.17565692229</v>
      </c>
      <c r="S428">
        <f t="shared" si="75"/>
        <v>634.017565692229</v>
      </c>
      <c r="T428">
        <f t="shared" si="76"/>
        <v>92155.91300739066</v>
      </c>
    </row>
    <row r="429" spans="10:20" ht="12.75">
      <c r="J429">
        <f t="shared" si="66"/>
        <v>42.40000000000033</v>
      </c>
      <c r="K429">
        <f t="shared" si="67"/>
        <v>152</v>
      </c>
      <c r="L429">
        <f t="shared" si="68"/>
        <v>52</v>
      </c>
      <c r="M429">
        <f t="shared" si="69"/>
        <v>7200</v>
      </c>
      <c r="N429">
        <f t="shared" si="70"/>
        <v>72000</v>
      </c>
      <c r="O429">
        <f t="shared" si="71"/>
        <v>70510.4</v>
      </c>
      <c r="P429">
        <f t="shared" si="72"/>
        <v>463.88421052631577</v>
      </c>
      <c r="Q429">
        <f t="shared" si="73"/>
        <v>46.38842105263158</v>
      </c>
      <c r="R429">
        <f t="shared" si="74"/>
        <v>6386.564077974921</v>
      </c>
      <c r="S429">
        <f t="shared" si="75"/>
        <v>638.6564077974922</v>
      </c>
      <c r="T429">
        <f t="shared" si="76"/>
        <v>92794.56941518815</v>
      </c>
    </row>
    <row r="430" spans="10:20" ht="12.75">
      <c r="J430">
        <f t="shared" si="66"/>
        <v>42.500000000000334</v>
      </c>
      <c r="K430">
        <f t="shared" si="67"/>
        <v>150</v>
      </c>
      <c r="L430">
        <f t="shared" si="68"/>
        <v>50</v>
      </c>
      <c r="M430">
        <f t="shared" si="69"/>
        <v>7200</v>
      </c>
      <c r="N430">
        <f t="shared" si="70"/>
        <v>72000</v>
      </c>
      <c r="O430">
        <f t="shared" si="71"/>
        <v>70530</v>
      </c>
      <c r="P430">
        <f t="shared" si="72"/>
        <v>470.2</v>
      </c>
      <c r="Q430">
        <f t="shared" si="73"/>
        <v>47.02</v>
      </c>
      <c r="R430">
        <f t="shared" si="74"/>
        <v>6433.5840779749215</v>
      </c>
      <c r="S430">
        <f t="shared" si="75"/>
        <v>643.3584077974922</v>
      </c>
      <c r="T430">
        <f t="shared" si="76"/>
        <v>93437.92782298564</v>
      </c>
    </row>
    <row r="431" spans="10:20" ht="12.75">
      <c r="J431">
        <f t="shared" si="66"/>
        <v>42.600000000000335</v>
      </c>
      <c r="K431">
        <f t="shared" si="67"/>
        <v>148</v>
      </c>
      <c r="L431">
        <f t="shared" si="68"/>
        <v>48</v>
      </c>
      <c r="M431">
        <f t="shared" si="69"/>
        <v>7200</v>
      </c>
      <c r="N431">
        <f t="shared" si="70"/>
        <v>72000</v>
      </c>
      <c r="O431">
        <f t="shared" si="71"/>
        <v>70549.6</v>
      </c>
      <c r="P431">
        <f t="shared" si="72"/>
        <v>476.6864864864865</v>
      </c>
      <c r="Q431">
        <f t="shared" si="73"/>
        <v>47.668648648648656</v>
      </c>
      <c r="R431">
        <f t="shared" si="74"/>
        <v>6481.25272662357</v>
      </c>
      <c r="S431">
        <f t="shared" si="75"/>
        <v>648.125272662357</v>
      </c>
      <c r="T431">
        <f t="shared" si="76"/>
        <v>94086.053095648</v>
      </c>
    </row>
    <row r="432" spans="10:20" ht="12.75">
      <c r="J432">
        <f t="shared" si="66"/>
        <v>42.70000000000034</v>
      </c>
      <c r="K432">
        <f t="shared" si="67"/>
        <v>146</v>
      </c>
      <c r="L432">
        <f t="shared" si="68"/>
        <v>46</v>
      </c>
      <c r="M432">
        <f t="shared" si="69"/>
        <v>7200</v>
      </c>
      <c r="N432">
        <f t="shared" si="70"/>
        <v>72000</v>
      </c>
      <c r="O432">
        <f t="shared" si="71"/>
        <v>70569.2</v>
      </c>
      <c r="P432">
        <f t="shared" si="72"/>
        <v>483.3506849315068</v>
      </c>
      <c r="Q432">
        <f t="shared" si="73"/>
        <v>48.335068493150686</v>
      </c>
      <c r="R432">
        <f t="shared" si="74"/>
        <v>6529.587795116721</v>
      </c>
      <c r="S432">
        <f t="shared" si="75"/>
        <v>652.9587795116722</v>
      </c>
      <c r="T432">
        <f t="shared" si="76"/>
        <v>94739.01187515967</v>
      </c>
    </row>
    <row r="433" spans="10:20" ht="12.75">
      <c r="J433">
        <f t="shared" si="66"/>
        <v>42.80000000000034</v>
      </c>
      <c r="K433">
        <f t="shared" si="67"/>
        <v>144</v>
      </c>
      <c r="L433">
        <f t="shared" si="68"/>
        <v>44</v>
      </c>
      <c r="M433">
        <f t="shared" si="69"/>
        <v>7200</v>
      </c>
      <c r="N433">
        <f t="shared" si="70"/>
        <v>72000</v>
      </c>
      <c r="O433">
        <f t="shared" si="71"/>
        <v>70588.8</v>
      </c>
      <c r="P433">
        <f t="shared" si="72"/>
        <v>490.20000000000005</v>
      </c>
      <c r="Q433">
        <f t="shared" si="73"/>
        <v>49.02000000000001</v>
      </c>
      <c r="R433">
        <f t="shared" si="74"/>
        <v>6578.607795116722</v>
      </c>
      <c r="S433">
        <f t="shared" si="75"/>
        <v>657.8607795116723</v>
      </c>
      <c r="T433">
        <f t="shared" si="76"/>
        <v>95396.87265467134</v>
      </c>
    </row>
    <row r="434" spans="10:20" ht="12.75">
      <c r="J434">
        <f t="shared" si="66"/>
        <v>42.90000000000034</v>
      </c>
      <c r="K434">
        <f t="shared" si="67"/>
        <v>142</v>
      </c>
      <c r="L434">
        <f t="shared" si="68"/>
        <v>42</v>
      </c>
      <c r="M434">
        <f t="shared" si="69"/>
        <v>7200</v>
      </c>
      <c r="N434">
        <f t="shared" si="70"/>
        <v>72000</v>
      </c>
      <c r="O434">
        <f t="shared" si="71"/>
        <v>70608.4</v>
      </c>
      <c r="P434">
        <f t="shared" si="72"/>
        <v>497.2422535211267</v>
      </c>
      <c r="Q434">
        <f t="shared" si="73"/>
        <v>49.724225352112676</v>
      </c>
      <c r="R434">
        <f t="shared" si="74"/>
        <v>6628.332020468834</v>
      </c>
      <c r="S434">
        <f t="shared" si="75"/>
        <v>662.8332020468835</v>
      </c>
      <c r="T434">
        <f t="shared" si="76"/>
        <v>96059.70585671822</v>
      </c>
    </row>
    <row r="435" spans="10:20" ht="12.75">
      <c r="J435">
        <f t="shared" si="66"/>
        <v>43.00000000000034</v>
      </c>
      <c r="K435">
        <f t="shared" si="67"/>
        <v>140</v>
      </c>
      <c r="L435">
        <f t="shared" si="68"/>
        <v>40</v>
      </c>
      <c r="M435">
        <f t="shared" si="69"/>
        <v>7200</v>
      </c>
      <c r="N435">
        <f t="shared" si="70"/>
        <v>72000</v>
      </c>
      <c r="O435">
        <f t="shared" si="71"/>
        <v>70628</v>
      </c>
      <c r="P435">
        <f t="shared" si="72"/>
        <v>504.48571428571427</v>
      </c>
      <c r="Q435">
        <f t="shared" si="73"/>
        <v>50.44857142857143</v>
      </c>
      <c r="R435">
        <f t="shared" si="74"/>
        <v>6678.780591897405</v>
      </c>
      <c r="S435">
        <f t="shared" si="75"/>
        <v>667.8780591897406</v>
      </c>
      <c r="T435">
        <f t="shared" si="76"/>
        <v>96727.58391590796</v>
      </c>
    </row>
    <row r="436" spans="10:20" ht="12.75">
      <c r="J436">
        <f t="shared" si="66"/>
        <v>43.10000000000034</v>
      </c>
      <c r="K436">
        <f t="shared" si="67"/>
        <v>138</v>
      </c>
      <c r="L436">
        <f t="shared" si="68"/>
        <v>38</v>
      </c>
      <c r="M436">
        <f t="shared" si="69"/>
        <v>7200</v>
      </c>
      <c r="N436">
        <f t="shared" si="70"/>
        <v>72000</v>
      </c>
      <c r="O436">
        <f t="shared" si="71"/>
        <v>70647.6</v>
      </c>
      <c r="P436">
        <f t="shared" si="72"/>
        <v>511.93913043478267</v>
      </c>
      <c r="Q436">
        <f t="shared" si="73"/>
        <v>51.19391304347827</v>
      </c>
      <c r="R436">
        <f t="shared" si="74"/>
        <v>6729.974504940884</v>
      </c>
      <c r="S436">
        <f t="shared" si="75"/>
        <v>672.9974504940884</v>
      </c>
      <c r="T436">
        <f t="shared" si="76"/>
        <v>97400.58136640205</v>
      </c>
    </row>
    <row r="437" spans="10:20" ht="12.75">
      <c r="J437">
        <f t="shared" si="66"/>
        <v>43.200000000000344</v>
      </c>
      <c r="K437">
        <f t="shared" si="67"/>
        <v>136</v>
      </c>
      <c r="L437">
        <f t="shared" si="68"/>
        <v>36</v>
      </c>
      <c r="M437">
        <f t="shared" si="69"/>
        <v>7200</v>
      </c>
      <c r="N437">
        <f t="shared" si="70"/>
        <v>72000</v>
      </c>
      <c r="O437">
        <f t="shared" si="71"/>
        <v>70667.2</v>
      </c>
      <c r="P437">
        <f t="shared" si="72"/>
        <v>519.6117647058824</v>
      </c>
      <c r="Q437">
        <f t="shared" si="73"/>
        <v>51.96117647058824</v>
      </c>
      <c r="R437">
        <f t="shared" si="74"/>
        <v>6781.935681411472</v>
      </c>
      <c r="S437">
        <f t="shared" si="75"/>
        <v>678.1935681411472</v>
      </c>
      <c r="T437">
        <f t="shared" si="76"/>
        <v>98078.7749345432</v>
      </c>
    </row>
    <row r="438" spans="10:20" ht="12.75">
      <c r="J438">
        <f t="shared" si="66"/>
        <v>43.300000000000345</v>
      </c>
      <c r="K438">
        <f t="shared" si="67"/>
        <v>134</v>
      </c>
      <c r="L438">
        <f t="shared" si="68"/>
        <v>34</v>
      </c>
      <c r="M438">
        <f t="shared" si="69"/>
        <v>7200</v>
      </c>
      <c r="N438">
        <f t="shared" si="70"/>
        <v>72000</v>
      </c>
      <c r="O438">
        <f t="shared" si="71"/>
        <v>70686.8</v>
      </c>
      <c r="P438">
        <f t="shared" si="72"/>
        <v>527.5134328358209</v>
      </c>
      <c r="Q438">
        <f t="shared" si="73"/>
        <v>52.751343283582095</v>
      </c>
      <c r="R438">
        <f t="shared" si="74"/>
        <v>6834.687024695054</v>
      </c>
      <c r="S438">
        <f t="shared" si="75"/>
        <v>683.4687024695054</v>
      </c>
      <c r="T438">
        <f t="shared" si="76"/>
        <v>98762.2436370127</v>
      </c>
    </row>
    <row r="439" spans="10:20" ht="12.75">
      <c r="J439">
        <f t="shared" si="66"/>
        <v>43.40000000000035</v>
      </c>
      <c r="K439">
        <f t="shared" si="67"/>
        <v>132</v>
      </c>
      <c r="L439">
        <f t="shared" si="68"/>
        <v>32</v>
      </c>
      <c r="M439">
        <f t="shared" si="69"/>
        <v>7200</v>
      </c>
      <c r="N439">
        <f t="shared" si="70"/>
        <v>72000</v>
      </c>
      <c r="O439">
        <f t="shared" si="71"/>
        <v>70706.4</v>
      </c>
      <c r="P439">
        <f t="shared" si="72"/>
        <v>535.6545454545454</v>
      </c>
      <c r="Q439">
        <f t="shared" si="73"/>
        <v>53.56545454545454</v>
      </c>
      <c r="R439">
        <f t="shared" si="74"/>
        <v>6888.252479240508</v>
      </c>
      <c r="S439">
        <f t="shared" si="75"/>
        <v>688.8252479240509</v>
      </c>
      <c r="T439">
        <f t="shared" si="76"/>
        <v>99451.06888493674</v>
      </c>
    </row>
    <row r="440" spans="10:20" ht="12.75">
      <c r="J440">
        <f t="shared" si="66"/>
        <v>43.50000000000035</v>
      </c>
      <c r="K440">
        <f t="shared" si="67"/>
        <v>130</v>
      </c>
      <c r="L440">
        <f t="shared" si="68"/>
        <v>30</v>
      </c>
      <c r="M440">
        <f t="shared" si="69"/>
        <v>7200</v>
      </c>
      <c r="N440">
        <f t="shared" si="70"/>
        <v>72000</v>
      </c>
      <c r="O440">
        <f t="shared" si="71"/>
        <v>70726</v>
      </c>
      <c r="P440">
        <f t="shared" si="72"/>
        <v>544.0461538461539</v>
      </c>
      <c r="Q440">
        <f t="shared" si="73"/>
        <v>54.40461538461539</v>
      </c>
      <c r="R440">
        <f t="shared" si="74"/>
        <v>6942.657094625124</v>
      </c>
      <c r="S440">
        <f t="shared" si="75"/>
        <v>694.2657094625124</v>
      </c>
      <c r="T440">
        <f t="shared" si="76"/>
        <v>100145.33459439926</v>
      </c>
    </row>
    <row r="441" spans="10:20" ht="12.75">
      <c r="J441">
        <f t="shared" si="66"/>
        <v>43.60000000000035</v>
      </c>
      <c r="K441">
        <f t="shared" si="67"/>
        <v>128</v>
      </c>
      <c r="L441">
        <f t="shared" si="68"/>
        <v>28</v>
      </c>
      <c r="M441">
        <f t="shared" si="69"/>
        <v>7200</v>
      </c>
      <c r="N441">
        <f t="shared" si="70"/>
        <v>72000</v>
      </c>
      <c r="O441">
        <f t="shared" si="71"/>
        <v>70745.6</v>
      </c>
      <c r="P441">
        <f t="shared" si="72"/>
        <v>552.7</v>
      </c>
      <c r="Q441">
        <f t="shared" si="73"/>
        <v>55.27000000000001</v>
      </c>
      <c r="R441">
        <f t="shared" si="74"/>
        <v>6997.9270946251245</v>
      </c>
      <c r="S441">
        <f t="shared" si="75"/>
        <v>699.7927094625124</v>
      </c>
      <c r="T441">
        <f t="shared" si="76"/>
        <v>100845.12730386178</v>
      </c>
    </row>
    <row r="442" spans="10:20" ht="12.75">
      <c r="J442">
        <f t="shared" si="66"/>
        <v>43.70000000000035</v>
      </c>
      <c r="K442">
        <f t="shared" si="67"/>
        <v>126</v>
      </c>
      <c r="L442">
        <f t="shared" si="68"/>
        <v>26</v>
      </c>
      <c r="M442">
        <f t="shared" si="69"/>
        <v>7200</v>
      </c>
      <c r="N442">
        <f t="shared" si="70"/>
        <v>72000</v>
      </c>
      <c r="O442">
        <f t="shared" si="71"/>
        <v>70765.2</v>
      </c>
      <c r="P442">
        <f t="shared" si="72"/>
        <v>561.6285714285714</v>
      </c>
      <c r="Q442">
        <f t="shared" si="73"/>
        <v>56.16285714285714</v>
      </c>
      <c r="R442">
        <f t="shared" si="74"/>
        <v>7054.089951767982</v>
      </c>
      <c r="S442">
        <f t="shared" si="75"/>
        <v>705.4089951767983</v>
      </c>
      <c r="T442">
        <f t="shared" si="76"/>
        <v>101550.53629903858</v>
      </c>
    </row>
    <row r="443" spans="10:20" ht="12.75">
      <c r="J443">
        <f t="shared" si="66"/>
        <v>43.80000000000035</v>
      </c>
      <c r="K443">
        <f t="shared" si="67"/>
        <v>124</v>
      </c>
      <c r="L443">
        <f t="shared" si="68"/>
        <v>24</v>
      </c>
      <c r="M443">
        <f t="shared" si="69"/>
        <v>7200</v>
      </c>
      <c r="N443">
        <f t="shared" si="70"/>
        <v>72000</v>
      </c>
      <c r="O443">
        <f t="shared" si="71"/>
        <v>70784.8</v>
      </c>
      <c r="P443">
        <f t="shared" si="72"/>
        <v>570.8451612903226</v>
      </c>
      <c r="Q443">
        <f t="shared" si="73"/>
        <v>57.08451612903227</v>
      </c>
      <c r="R443">
        <f t="shared" si="74"/>
        <v>7111.174467897014</v>
      </c>
      <c r="S443">
        <f t="shared" si="75"/>
        <v>711.1174467897015</v>
      </c>
      <c r="T443">
        <f t="shared" si="76"/>
        <v>102261.65374582828</v>
      </c>
    </row>
    <row r="444" spans="10:20" ht="12.75">
      <c r="J444">
        <f t="shared" si="66"/>
        <v>43.900000000000354</v>
      </c>
      <c r="K444">
        <f t="shared" si="67"/>
        <v>122</v>
      </c>
      <c r="L444">
        <f t="shared" si="68"/>
        <v>22</v>
      </c>
      <c r="M444">
        <f t="shared" si="69"/>
        <v>7200</v>
      </c>
      <c r="N444">
        <f t="shared" si="70"/>
        <v>72000</v>
      </c>
      <c r="O444">
        <f t="shared" si="71"/>
        <v>70804.4</v>
      </c>
      <c r="P444">
        <f t="shared" si="72"/>
        <v>580.3639344262294</v>
      </c>
      <c r="Q444">
        <f t="shared" si="73"/>
        <v>58.036393442622945</v>
      </c>
      <c r="R444">
        <f t="shared" si="74"/>
        <v>7169.210861339638</v>
      </c>
      <c r="S444">
        <f t="shared" si="75"/>
        <v>716.9210861339639</v>
      </c>
      <c r="T444">
        <f t="shared" si="76"/>
        <v>102978.57483196225</v>
      </c>
    </row>
    <row r="445" spans="10:20" ht="12.75">
      <c r="J445">
        <f t="shared" si="66"/>
        <v>44.000000000000355</v>
      </c>
      <c r="K445">
        <f t="shared" si="67"/>
        <v>120</v>
      </c>
      <c r="L445">
        <f t="shared" si="68"/>
        <v>20</v>
      </c>
      <c r="M445">
        <f t="shared" si="69"/>
        <v>7200</v>
      </c>
      <c r="N445">
        <f t="shared" si="70"/>
        <v>72000</v>
      </c>
      <c r="O445">
        <f t="shared" si="71"/>
        <v>70824</v>
      </c>
      <c r="P445">
        <f t="shared" si="72"/>
        <v>590.2</v>
      </c>
      <c r="Q445">
        <f t="shared" si="73"/>
        <v>59.02000000000001</v>
      </c>
      <c r="R445">
        <f t="shared" si="74"/>
        <v>7228.230861339638</v>
      </c>
      <c r="S445">
        <f t="shared" si="75"/>
        <v>722.8230861339639</v>
      </c>
      <c r="T445">
        <f t="shared" si="76"/>
        <v>103701.39791809622</v>
      </c>
    </row>
    <row r="446" spans="10:20" ht="12.75">
      <c r="J446">
        <f t="shared" si="66"/>
        <v>44.10000000000036</v>
      </c>
      <c r="K446">
        <f t="shared" si="67"/>
        <v>118</v>
      </c>
      <c r="L446">
        <f t="shared" si="68"/>
        <v>18</v>
      </c>
      <c r="M446">
        <f t="shared" si="69"/>
        <v>7200</v>
      </c>
      <c r="N446">
        <f t="shared" si="70"/>
        <v>72000</v>
      </c>
      <c r="O446">
        <f t="shared" si="71"/>
        <v>70843.6</v>
      </c>
      <c r="P446">
        <f t="shared" si="72"/>
        <v>600.3694915254238</v>
      </c>
      <c r="Q446">
        <f t="shared" si="73"/>
        <v>60.03694915254238</v>
      </c>
      <c r="R446">
        <f t="shared" si="74"/>
        <v>7288.267810492181</v>
      </c>
      <c r="S446">
        <f t="shared" si="75"/>
        <v>728.8267810492181</v>
      </c>
      <c r="T446">
        <f t="shared" si="76"/>
        <v>104430.22469914544</v>
      </c>
    </row>
    <row r="447" spans="10:20" ht="12.75">
      <c r="J447">
        <f t="shared" si="66"/>
        <v>44.20000000000036</v>
      </c>
      <c r="K447">
        <f t="shared" si="67"/>
        <v>116</v>
      </c>
      <c r="L447">
        <f t="shared" si="68"/>
        <v>16</v>
      </c>
      <c r="M447">
        <f t="shared" si="69"/>
        <v>7200</v>
      </c>
      <c r="N447">
        <f t="shared" si="70"/>
        <v>72000</v>
      </c>
      <c r="O447">
        <f t="shared" si="71"/>
        <v>70863.2</v>
      </c>
      <c r="P447">
        <f t="shared" si="72"/>
        <v>610.8896551724138</v>
      </c>
      <c r="Q447">
        <f t="shared" si="73"/>
        <v>61.08896551724138</v>
      </c>
      <c r="R447">
        <f t="shared" si="74"/>
        <v>7349.356776009422</v>
      </c>
      <c r="S447">
        <f t="shared" si="75"/>
        <v>734.9356776009422</v>
      </c>
      <c r="T447">
        <f t="shared" si="76"/>
        <v>105165.16037674638</v>
      </c>
    </row>
    <row r="448" spans="10:20" ht="12.75">
      <c r="J448">
        <f t="shared" si="66"/>
        <v>44.30000000000036</v>
      </c>
      <c r="K448">
        <f t="shared" si="67"/>
        <v>114</v>
      </c>
      <c r="L448">
        <f t="shared" si="68"/>
        <v>14</v>
      </c>
      <c r="M448">
        <f t="shared" si="69"/>
        <v>7200</v>
      </c>
      <c r="N448">
        <f t="shared" si="70"/>
        <v>72000</v>
      </c>
      <c r="O448">
        <f t="shared" si="71"/>
        <v>70882.8</v>
      </c>
      <c r="P448">
        <f t="shared" si="72"/>
        <v>621.7789473684211</v>
      </c>
      <c r="Q448">
        <f t="shared" si="73"/>
        <v>62.17789473684211</v>
      </c>
      <c r="R448">
        <f t="shared" si="74"/>
        <v>7411.534670746264</v>
      </c>
      <c r="S448">
        <f t="shared" si="75"/>
        <v>741.1534670746264</v>
      </c>
      <c r="T448">
        <f t="shared" si="76"/>
        <v>105906.31384382102</v>
      </c>
    </row>
    <row r="449" spans="10:20" ht="12.75">
      <c r="J449">
        <f t="shared" si="66"/>
        <v>44.40000000000036</v>
      </c>
      <c r="K449">
        <f t="shared" si="67"/>
        <v>112</v>
      </c>
      <c r="L449">
        <f t="shared" si="68"/>
        <v>12</v>
      </c>
      <c r="M449">
        <f t="shared" si="69"/>
        <v>7200</v>
      </c>
      <c r="N449">
        <f t="shared" si="70"/>
        <v>72000</v>
      </c>
      <c r="O449">
        <f t="shared" si="71"/>
        <v>70902.4</v>
      </c>
      <c r="P449">
        <f t="shared" si="72"/>
        <v>633.0571428571428</v>
      </c>
      <c r="Q449">
        <f t="shared" si="73"/>
        <v>63.30571428571429</v>
      </c>
      <c r="R449">
        <f t="shared" si="74"/>
        <v>7474.840385031978</v>
      </c>
      <c r="S449">
        <f t="shared" si="75"/>
        <v>747.4840385031979</v>
      </c>
      <c r="T449">
        <f t="shared" si="76"/>
        <v>106653.79788232422</v>
      </c>
    </row>
    <row r="450" spans="10:20" ht="12.75">
      <c r="J450">
        <f t="shared" si="66"/>
        <v>44.50000000000036</v>
      </c>
      <c r="K450">
        <f t="shared" si="67"/>
        <v>110</v>
      </c>
      <c r="L450">
        <f t="shared" si="68"/>
        <v>10</v>
      </c>
      <c r="M450">
        <f t="shared" si="69"/>
        <v>7200</v>
      </c>
      <c r="N450">
        <f t="shared" si="70"/>
        <v>72000</v>
      </c>
      <c r="O450">
        <f t="shared" si="71"/>
        <v>70922</v>
      </c>
      <c r="P450">
        <f t="shared" si="72"/>
        <v>644.7454545454545</v>
      </c>
      <c r="Q450">
        <f t="shared" si="73"/>
        <v>64.47454545454546</v>
      </c>
      <c r="R450">
        <f t="shared" si="74"/>
        <v>7539.314930486524</v>
      </c>
      <c r="S450">
        <f t="shared" si="75"/>
        <v>753.9314930486524</v>
      </c>
      <c r="T450">
        <f t="shared" si="76"/>
        <v>107407.72937537287</v>
      </c>
    </row>
    <row r="451" spans="10:20" ht="12.75">
      <c r="J451">
        <f t="shared" si="66"/>
        <v>44.600000000000364</v>
      </c>
      <c r="K451">
        <f t="shared" si="67"/>
        <v>108</v>
      </c>
      <c r="L451">
        <f t="shared" si="68"/>
        <v>8</v>
      </c>
      <c r="M451">
        <f t="shared" si="69"/>
        <v>7200</v>
      </c>
      <c r="N451">
        <f t="shared" si="70"/>
        <v>72000</v>
      </c>
      <c r="O451">
        <f t="shared" si="71"/>
        <v>70941.6</v>
      </c>
      <c r="P451">
        <f t="shared" si="72"/>
        <v>656.8666666666667</v>
      </c>
      <c r="Q451">
        <f t="shared" si="73"/>
        <v>65.68666666666667</v>
      </c>
      <c r="R451">
        <f t="shared" si="74"/>
        <v>7605.00159715319</v>
      </c>
      <c r="S451">
        <f t="shared" si="75"/>
        <v>760.5001597153191</v>
      </c>
      <c r="T451">
        <f t="shared" si="76"/>
        <v>108168.22953508819</v>
      </c>
    </row>
    <row r="452" spans="10:20" ht="12.75">
      <c r="J452">
        <f t="shared" si="66"/>
        <v>44.700000000000365</v>
      </c>
      <c r="K452">
        <f t="shared" si="67"/>
        <v>106</v>
      </c>
      <c r="L452">
        <f t="shared" si="68"/>
        <v>6</v>
      </c>
      <c r="M452">
        <f t="shared" si="69"/>
        <v>7200</v>
      </c>
      <c r="N452">
        <f t="shared" si="70"/>
        <v>72000</v>
      </c>
      <c r="O452">
        <f t="shared" si="71"/>
        <v>70961.2</v>
      </c>
      <c r="P452">
        <f t="shared" si="72"/>
        <v>669.4452830188679</v>
      </c>
      <c r="Q452">
        <f t="shared" si="73"/>
        <v>66.94452830188679</v>
      </c>
      <c r="R452">
        <f t="shared" si="74"/>
        <v>7671.946125455077</v>
      </c>
      <c r="S452">
        <f t="shared" si="75"/>
        <v>767.1946125455078</v>
      </c>
      <c r="T452">
        <f t="shared" si="76"/>
        <v>108935.4241476337</v>
      </c>
    </row>
    <row r="453" spans="10:20" ht="12.75">
      <c r="J453">
        <f t="shared" si="66"/>
        <v>44.80000000000037</v>
      </c>
      <c r="K453">
        <f t="shared" si="67"/>
        <v>104</v>
      </c>
      <c r="L453">
        <f t="shared" si="68"/>
        <v>4</v>
      </c>
      <c r="M453">
        <f t="shared" si="69"/>
        <v>7200</v>
      </c>
      <c r="N453">
        <f t="shared" si="70"/>
        <v>72000</v>
      </c>
      <c r="O453">
        <f t="shared" si="71"/>
        <v>70980.8</v>
      </c>
      <c r="P453">
        <f t="shared" si="72"/>
        <v>682.5076923076923</v>
      </c>
      <c r="Q453">
        <f t="shared" si="73"/>
        <v>68.25076923076924</v>
      </c>
      <c r="R453">
        <f t="shared" si="74"/>
        <v>7740.196894685846</v>
      </c>
      <c r="S453">
        <f t="shared" si="75"/>
        <v>774.0196894685846</v>
      </c>
      <c r="T453">
        <f t="shared" si="76"/>
        <v>109709.44383710228</v>
      </c>
    </row>
    <row r="454" spans="10:20" ht="12.75">
      <c r="J454">
        <f t="shared" si="66"/>
        <v>44.90000000000037</v>
      </c>
      <c r="K454">
        <f t="shared" si="67"/>
        <v>102</v>
      </c>
      <c r="L454">
        <f t="shared" si="68"/>
        <v>2</v>
      </c>
      <c r="M454">
        <f t="shared" si="69"/>
        <v>7200</v>
      </c>
      <c r="N454">
        <f t="shared" si="70"/>
        <v>72000</v>
      </c>
      <c r="O454">
        <f t="shared" si="71"/>
        <v>71000.4</v>
      </c>
      <c r="P454">
        <f t="shared" si="72"/>
        <v>696.0823529411764</v>
      </c>
      <c r="Q454">
        <f t="shared" si="73"/>
        <v>69.60823529411765</v>
      </c>
      <c r="R454">
        <f t="shared" si="74"/>
        <v>7809.805129979964</v>
      </c>
      <c r="S454">
        <f t="shared" si="75"/>
        <v>780.9805129979964</v>
      </c>
      <c r="T454">
        <f t="shared" si="76"/>
        <v>110490.42435010028</v>
      </c>
    </row>
    <row r="455" spans="10:20" ht="12.75">
      <c r="J455">
        <f>J454+$G$12</f>
        <v>45.00000000000037</v>
      </c>
      <c r="K455">
        <f>K454+$G$15</f>
        <v>100</v>
      </c>
      <c r="L455">
        <f>L454-$G$14</f>
        <v>0</v>
      </c>
      <c r="M455">
        <f>$G$14*$G$6</f>
        <v>7200</v>
      </c>
      <c r="N455">
        <f>M455/$G$12</f>
        <v>72000</v>
      </c>
      <c r="O455">
        <f>N455-K455*$G$21</f>
        <v>71020</v>
      </c>
      <c r="P455">
        <f>O455/K455</f>
        <v>710.2</v>
      </c>
      <c r="Q455">
        <f>P455*$G$12</f>
        <v>71.02000000000001</v>
      </c>
      <c r="R455">
        <f>R454+Q455</f>
        <v>7880.825129979964</v>
      </c>
      <c r="S455">
        <f>$G$12*R455</f>
        <v>788.0825129979964</v>
      </c>
      <c r="T455">
        <f>T454+S455</f>
        <v>111278.50686309827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2" sqref="Q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5"/>
  <sheetViews>
    <sheetView workbookViewId="0" topLeftCell="I1">
      <selection activeCell="A2" sqref="A2"/>
    </sheetView>
  </sheetViews>
  <sheetFormatPr defaultColWidth="9.00390625" defaultRowHeight="12.75"/>
  <cols>
    <col min="7" max="7" width="16.25390625" style="0" bestFit="1" customWidth="1"/>
    <col min="8" max="8" width="24.375" style="0" bestFit="1" customWidth="1"/>
    <col min="21" max="21" width="4.00390625" style="0" customWidth="1"/>
  </cols>
  <sheetData>
    <row r="1" spans="1:10" s="1" customFormat="1" ht="18">
      <c r="A1" s="8" t="s">
        <v>83</v>
      </c>
      <c r="B1" s="8"/>
      <c r="C1" s="8"/>
      <c r="D1" s="8"/>
      <c r="E1" s="8"/>
      <c r="F1" s="8"/>
      <c r="G1" s="8"/>
      <c r="H1" s="8"/>
      <c r="I1" s="8"/>
      <c r="J1" s="8"/>
    </row>
    <row r="3" spans="1:8" ht="18">
      <c r="A3" s="1" t="s">
        <v>52</v>
      </c>
      <c r="G3" s="1" t="s">
        <v>53</v>
      </c>
      <c r="H3" s="1" t="s">
        <v>54</v>
      </c>
    </row>
    <row r="4" spans="1:23" ht="12.75">
      <c r="A4" s="2" t="s">
        <v>36</v>
      </c>
      <c r="B4" s="2"/>
      <c r="C4" s="2"/>
      <c r="D4" s="2"/>
      <c r="E4" s="2"/>
      <c r="F4" s="2" t="s">
        <v>38</v>
      </c>
      <c r="G4" s="4">
        <v>1000</v>
      </c>
      <c r="H4" s="5"/>
      <c r="J4" t="s">
        <v>43</v>
      </c>
      <c r="K4" t="s">
        <v>15</v>
      </c>
      <c r="L4" t="s">
        <v>16</v>
      </c>
      <c r="M4" t="s">
        <v>69</v>
      </c>
      <c r="N4" t="s">
        <v>56</v>
      </c>
      <c r="O4" t="s">
        <v>27</v>
      </c>
      <c r="P4" t="s">
        <v>28</v>
      </c>
      <c r="Q4" s="7" t="s">
        <v>79</v>
      </c>
      <c r="R4" t="s">
        <v>30</v>
      </c>
      <c r="S4" s="7" t="s">
        <v>35</v>
      </c>
      <c r="T4" t="s">
        <v>33</v>
      </c>
      <c r="V4" t="s">
        <v>47</v>
      </c>
      <c r="W4" t="s">
        <v>74</v>
      </c>
    </row>
    <row r="5" spans="1:23" ht="12.75">
      <c r="A5" s="2" t="s">
        <v>37</v>
      </c>
      <c r="B5" s="2"/>
      <c r="C5" s="2"/>
      <c r="D5" s="2"/>
      <c r="E5" s="2"/>
      <c r="F5" s="2" t="s">
        <v>39</v>
      </c>
      <c r="G5" s="4">
        <v>900</v>
      </c>
      <c r="H5" s="5"/>
      <c r="J5">
        <v>0</v>
      </c>
      <c r="K5">
        <f>G4</f>
        <v>1000</v>
      </c>
      <c r="L5">
        <f>G5</f>
        <v>900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V5">
        <f>$G$32*POWER(2,-T5/5500)</f>
        <v>1.29</v>
      </c>
      <c r="W5">
        <f>$G$35*R5*R5</f>
        <v>0</v>
      </c>
    </row>
    <row r="6" spans="1:23" ht="12.75">
      <c r="A6" s="2" t="s">
        <v>0</v>
      </c>
      <c r="B6" s="2"/>
      <c r="C6" s="2"/>
      <c r="D6" s="2"/>
      <c r="E6" s="2"/>
      <c r="F6" s="2" t="s">
        <v>17</v>
      </c>
      <c r="G6" s="4">
        <v>3600</v>
      </c>
      <c r="H6" s="5"/>
      <c r="J6">
        <f>J5+$G$12</f>
        <v>0.1</v>
      </c>
      <c r="K6">
        <f>K5+$G$15</f>
        <v>998</v>
      </c>
      <c r="L6">
        <f>L5-$G$14</f>
        <v>898</v>
      </c>
      <c r="M6">
        <f>$G$14*$G$6</f>
        <v>7200</v>
      </c>
      <c r="N6">
        <f>M6/$G$12</f>
        <v>72000</v>
      </c>
      <c r="O6">
        <f>N6-K6*$G$21-W5</f>
        <v>62219.6</v>
      </c>
      <c r="P6">
        <f>O6/K6</f>
        <v>62.34428857715431</v>
      </c>
      <c r="Q6">
        <f>P6*$G$12</f>
        <v>6.234428857715431</v>
      </c>
      <c r="R6">
        <f>R5+Q6</f>
        <v>6.234428857715431</v>
      </c>
      <c r="S6">
        <f>$G$12*R6</f>
        <v>0.6234428857715432</v>
      </c>
      <c r="T6">
        <f>T5+S6</f>
        <v>0.6234428857715432</v>
      </c>
      <c r="V6">
        <f>$G$32*POWER(2,-T6/5500)</f>
        <v>1.289898648053455</v>
      </c>
      <c r="W6">
        <f>$G$35*R6*R6*V6/$G$32</f>
        <v>3.8865049416088593</v>
      </c>
    </row>
    <row r="7" spans="1:23" ht="12.75">
      <c r="A7" s="2" t="s">
        <v>1</v>
      </c>
      <c r="B7" s="2"/>
      <c r="C7" s="2"/>
      <c r="D7" s="2"/>
      <c r="E7" s="2"/>
      <c r="F7" s="3" t="s">
        <v>18</v>
      </c>
      <c r="G7" s="4">
        <v>1</v>
      </c>
      <c r="H7" s="5"/>
      <c r="J7">
        <f aca="true" t="shared" si="0" ref="J7:J70">J6+$G$12</f>
        <v>0.2</v>
      </c>
      <c r="K7">
        <f aca="true" t="shared" si="1" ref="K7:K70">K6+$G$15</f>
        <v>996</v>
      </c>
      <c r="L7">
        <f aca="true" t="shared" si="2" ref="L7:L70">L6-$G$14</f>
        <v>896</v>
      </c>
      <c r="M7">
        <f aca="true" t="shared" si="3" ref="M7:M70">$G$14*$G$6</f>
        <v>7200</v>
      </c>
      <c r="N7">
        <f aca="true" t="shared" si="4" ref="N7:N70">M7/$G$12</f>
        <v>72000</v>
      </c>
      <c r="O7">
        <f aca="true" t="shared" si="5" ref="O7:O70">N7-K7*$G$21-W6</f>
        <v>62235.31349505839</v>
      </c>
      <c r="P7">
        <f aca="true" t="shared" si="6" ref="P7:P70">O7/K7</f>
        <v>62.48525451311084</v>
      </c>
      <c r="Q7">
        <f aca="true" t="shared" si="7" ref="Q7:Q70">P7*$G$12</f>
        <v>6.248525451311084</v>
      </c>
      <c r="R7">
        <f aca="true" t="shared" si="8" ref="R7:R70">R6+Q7</f>
        <v>12.482954309026516</v>
      </c>
      <c r="S7">
        <f aca="true" t="shared" si="9" ref="S7:S70">$G$12*R7</f>
        <v>1.2482954309026517</v>
      </c>
      <c r="T7">
        <f aca="true" t="shared" si="10" ref="T7:T70">T6+S7</f>
        <v>1.871738316674195</v>
      </c>
      <c r="V7">
        <f aca="true" t="shared" si="11" ref="V7:V70">$G$32*POWER(2,-T7/5500)</f>
        <v>1.289695738927955</v>
      </c>
      <c r="W7">
        <f aca="true" t="shared" si="12" ref="W7:W70">$G$35*R7*R7*V7/$G$32</f>
        <v>15.57873953956572</v>
      </c>
    </row>
    <row r="8" spans="1:23" ht="12.75">
      <c r="A8" s="2" t="s">
        <v>2</v>
      </c>
      <c r="B8" s="2"/>
      <c r="C8" s="2"/>
      <c r="D8" s="2"/>
      <c r="E8" s="2"/>
      <c r="F8" s="2" t="s">
        <v>19</v>
      </c>
      <c r="G8" s="4">
        <v>0</v>
      </c>
      <c r="H8" s="5"/>
      <c r="J8">
        <f t="shared" si="0"/>
        <v>0.30000000000000004</v>
      </c>
      <c r="K8">
        <f t="shared" si="1"/>
        <v>994</v>
      </c>
      <c r="L8">
        <f t="shared" si="2"/>
        <v>894</v>
      </c>
      <c r="M8">
        <f t="shared" si="3"/>
        <v>7200</v>
      </c>
      <c r="N8">
        <f t="shared" si="4"/>
        <v>72000</v>
      </c>
      <c r="O8">
        <f t="shared" si="5"/>
        <v>62243.221260460436</v>
      </c>
      <c r="P8">
        <f t="shared" si="6"/>
        <v>62.618934869678505</v>
      </c>
      <c r="Q8">
        <f t="shared" si="7"/>
        <v>6.261893486967851</v>
      </c>
      <c r="R8">
        <f t="shared" si="8"/>
        <v>18.744847795994367</v>
      </c>
      <c r="S8">
        <f t="shared" si="9"/>
        <v>1.8744847795994368</v>
      </c>
      <c r="T8">
        <f t="shared" si="10"/>
        <v>3.746223096273632</v>
      </c>
      <c r="V8">
        <f t="shared" si="11"/>
        <v>1.2893911033251064</v>
      </c>
      <c r="W8">
        <f t="shared" si="12"/>
        <v>35.120346803458034</v>
      </c>
    </row>
    <row r="9" spans="1:23" ht="12.75">
      <c r="A9" s="2" t="s">
        <v>3</v>
      </c>
      <c r="B9" s="2"/>
      <c r="C9" s="2"/>
      <c r="D9" s="2"/>
      <c r="E9" s="2"/>
      <c r="F9" s="2" t="s">
        <v>20</v>
      </c>
      <c r="G9" s="4">
        <v>0</v>
      </c>
      <c r="H9" s="5"/>
      <c r="J9">
        <f t="shared" si="0"/>
        <v>0.4</v>
      </c>
      <c r="K9">
        <f t="shared" si="1"/>
        <v>992</v>
      </c>
      <c r="L9">
        <f t="shared" si="2"/>
        <v>892</v>
      </c>
      <c r="M9">
        <f t="shared" si="3"/>
        <v>7200</v>
      </c>
      <c r="N9">
        <f t="shared" si="4"/>
        <v>72000</v>
      </c>
      <c r="O9">
        <f t="shared" si="5"/>
        <v>62243.27965319654</v>
      </c>
      <c r="P9">
        <f t="shared" si="6"/>
        <v>62.74524158588361</v>
      </c>
      <c r="Q9">
        <f t="shared" si="7"/>
        <v>6.2745241585883615</v>
      </c>
      <c r="R9">
        <f t="shared" si="8"/>
        <v>25.01937195458273</v>
      </c>
      <c r="S9">
        <f t="shared" si="9"/>
        <v>2.5019371954582734</v>
      </c>
      <c r="T9">
        <f t="shared" si="10"/>
        <v>6.248160291731905</v>
      </c>
      <c r="V9">
        <f t="shared" si="11"/>
        <v>1.2889846081665717</v>
      </c>
      <c r="W9">
        <f t="shared" si="12"/>
        <v>62.547625689078</v>
      </c>
    </row>
    <row r="10" spans="1:23" ht="12.75">
      <c r="A10" s="2" t="s">
        <v>3</v>
      </c>
      <c r="B10" s="2"/>
      <c r="C10" s="2"/>
      <c r="D10" s="2"/>
      <c r="E10" s="2"/>
      <c r="F10" s="2" t="s">
        <v>21</v>
      </c>
      <c r="G10" s="4">
        <v>0</v>
      </c>
      <c r="H10" s="5"/>
      <c r="J10">
        <f t="shared" si="0"/>
        <v>0.5</v>
      </c>
      <c r="K10">
        <f t="shared" si="1"/>
        <v>990</v>
      </c>
      <c r="L10">
        <f t="shared" si="2"/>
        <v>890</v>
      </c>
      <c r="M10">
        <f t="shared" si="3"/>
        <v>7200</v>
      </c>
      <c r="N10">
        <f t="shared" si="4"/>
        <v>72000</v>
      </c>
      <c r="O10">
        <f t="shared" si="5"/>
        <v>62235.452374310924</v>
      </c>
      <c r="P10">
        <f t="shared" si="6"/>
        <v>62.86409330738477</v>
      </c>
      <c r="Q10">
        <f t="shared" si="7"/>
        <v>6.286409330738477</v>
      </c>
      <c r="R10">
        <f t="shared" si="8"/>
        <v>31.30578128532121</v>
      </c>
      <c r="S10">
        <f t="shared" si="9"/>
        <v>3.1305781285321213</v>
      </c>
      <c r="T10">
        <f t="shared" si="10"/>
        <v>9.378738420264026</v>
      </c>
      <c r="V10">
        <f t="shared" si="11"/>
        <v>1.2884761568455283</v>
      </c>
      <c r="W10">
        <f t="shared" si="12"/>
        <v>97.88942322388894</v>
      </c>
    </row>
    <row r="11" spans="1:23" ht="12.75">
      <c r="A11" s="2" t="s">
        <v>22</v>
      </c>
      <c r="B11" s="2"/>
      <c r="C11" s="2"/>
      <c r="D11" s="2"/>
      <c r="E11" s="2"/>
      <c r="F11" s="2" t="s">
        <v>23</v>
      </c>
      <c r="G11" s="4">
        <v>0</v>
      </c>
      <c r="H11" s="5"/>
      <c r="J11">
        <f t="shared" si="0"/>
        <v>0.6</v>
      </c>
      <c r="K11">
        <f t="shared" si="1"/>
        <v>988</v>
      </c>
      <c r="L11">
        <f t="shared" si="2"/>
        <v>888</v>
      </c>
      <c r="M11">
        <f t="shared" si="3"/>
        <v>7200</v>
      </c>
      <c r="N11">
        <f t="shared" si="4"/>
        <v>72000</v>
      </c>
      <c r="O11">
        <f t="shared" si="5"/>
        <v>62219.71057677611</v>
      </c>
      <c r="P11">
        <f t="shared" si="6"/>
        <v>62.975415563538576</v>
      </c>
      <c r="Q11">
        <f t="shared" si="7"/>
        <v>6.297541556353858</v>
      </c>
      <c r="R11">
        <f t="shared" si="8"/>
        <v>37.603322841675066</v>
      </c>
      <c r="S11">
        <f t="shared" si="9"/>
        <v>3.760332284167507</v>
      </c>
      <c r="T11">
        <f t="shared" si="10"/>
        <v>13.139070704431534</v>
      </c>
      <c r="V11">
        <f t="shared" si="11"/>
        <v>1.2878656894429013</v>
      </c>
      <c r="W11">
        <f t="shared" si="12"/>
        <v>141.16704032830174</v>
      </c>
    </row>
    <row r="12" spans="1:23" ht="12.75">
      <c r="A12" s="2" t="s">
        <v>4</v>
      </c>
      <c r="B12" s="2"/>
      <c r="C12" s="2"/>
      <c r="D12" s="2"/>
      <c r="E12" s="2"/>
      <c r="F12" s="3" t="s">
        <v>24</v>
      </c>
      <c r="G12" s="4">
        <v>0.1</v>
      </c>
      <c r="H12" s="5"/>
      <c r="J12">
        <f t="shared" si="0"/>
        <v>0.7</v>
      </c>
      <c r="K12">
        <f t="shared" si="1"/>
        <v>986</v>
      </c>
      <c r="L12">
        <f t="shared" si="2"/>
        <v>886</v>
      </c>
      <c r="M12">
        <f t="shared" si="3"/>
        <v>7200</v>
      </c>
      <c r="N12">
        <f t="shared" si="4"/>
        <v>72000</v>
      </c>
      <c r="O12">
        <f t="shared" si="5"/>
        <v>62196.0329596717</v>
      </c>
      <c r="P12">
        <f t="shared" si="6"/>
        <v>63.07914093272992</v>
      </c>
      <c r="Q12">
        <f t="shared" si="7"/>
        <v>6.307914093272992</v>
      </c>
      <c r="R12">
        <f t="shared" si="8"/>
        <v>43.91123693494806</v>
      </c>
      <c r="S12">
        <f t="shared" si="9"/>
        <v>4.391123693494806</v>
      </c>
      <c r="T12">
        <f t="shared" si="10"/>
        <v>17.53019439792634</v>
      </c>
      <c r="V12">
        <f t="shared" si="11"/>
        <v>1.2871531829077811</v>
      </c>
      <c r="W12">
        <f t="shared" si="12"/>
        <v>192.39415172147238</v>
      </c>
    </row>
    <row r="13" spans="1:23" ht="12.75">
      <c r="A13" s="2" t="s">
        <v>42</v>
      </c>
      <c r="B13" s="2"/>
      <c r="C13" s="2"/>
      <c r="D13" s="2"/>
      <c r="E13" s="2"/>
      <c r="F13" s="3" t="s">
        <v>43</v>
      </c>
      <c r="G13" s="4"/>
      <c r="H13" s="5" t="s">
        <v>63</v>
      </c>
      <c r="J13">
        <f t="shared" si="0"/>
        <v>0.7999999999999999</v>
      </c>
      <c r="K13">
        <f t="shared" si="1"/>
        <v>984</v>
      </c>
      <c r="L13">
        <f t="shared" si="2"/>
        <v>884</v>
      </c>
      <c r="M13">
        <f t="shared" si="3"/>
        <v>7200</v>
      </c>
      <c r="N13">
        <f t="shared" si="4"/>
        <v>72000</v>
      </c>
      <c r="O13">
        <f t="shared" si="5"/>
        <v>62164.40584827853</v>
      </c>
      <c r="P13">
        <f t="shared" si="6"/>
        <v>63.17520919540501</v>
      </c>
      <c r="Q13">
        <f t="shared" si="7"/>
        <v>6.3175209195405015</v>
      </c>
      <c r="R13">
        <f t="shared" si="8"/>
        <v>50.228757854488556</v>
      </c>
      <c r="S13">
        <f t="shared" si="9"/>
        <v>5.022875785448856</v>
      </c>
      <c r="T13">
        <f t="shared" si="10"/>
        <v>22.553070183375198</v>
      </c>
      <c r="V13">
        <f t="shared" si="11"/>
        <v>1.2863386512015207</v>
      </c>
      <c r="W13">
        <f t="shared" si="12"/>
        <v>251.5767402562428</v>
      </c>
    </row>
    <row r="14" spans="1:23" ht="12.75">
      <c r="A14" s="2" t="s">
        <v>5</v>
      </c>
      <c r="B14" s="2"/>
      <c r="C14" s="2"/>
      <c r="D14" s="2"/>
      <c r="E14" s="2"/>
      <c r="F14" s="3" t="s">
        <v>25</v>
      </c>
      <c r="G14" s="4">
        <v>2</v>
      </c>
      <c r="H14" s="5"/>
      <c r="J14">
        <f t="shared" si="0"/>
        <v>0.8999999999999999</v>
      </c>
      <c r="K14">
        <f t="shared" si="1"/>
        <v>982</v>
      </c>
      <c r="L14">
        <f t="shared" si="2"/>
        <v>882</v>
      </c>
      <c r="M14">
        <f t="shared" si="3"/>
        <v>7200</v>
      </c>
      <c r="N14">
        <f t="shared" si="4"/>
        <v>72000</v>
      </c>
      <c r="O14">
        <f t="shared" si="5"/>
        <v>62124.82325974376</v>
      </c>
      <c r="P14">
        <f t="shared" si="6"/>
        <v>63.26356747428081</v>
      </c>
      <c r="Q14">
        <f t="shared" si="7"/>
        <v>6.326356747428082</v>
      </c>
      <c r="R14">
        <f t="shared" si="8"/>
        <v>56.555114601916635</v>
      </c>
      <c r="S14">
        <f t="shared" si="9"/>
        <v>5.655511460191664</v>
      </c>
      <c r="T14">
        <f t="shared" si="10"/>
        <v>28.208581643566863</v>
      </c>
      <c r="V14">
        <f t="shared" si="11"/>
        <v>1.2854221454050694</v>
      </c>
      <c r="W14">
        <f t="shared" si="12"/>
        <v>318.7130459817283</v>
      </c>
    </row>
    <row r="15" spans="1:23" ht="12.75">
      <c r="A15" s="2" t="s">
        <v>6</v>
      </c>
      <c r="B15" s="2"/>
      <c r="C15" s="2"/>
      <c r="D15" s="2"/>
      <c r="E15" s="2"/>
      <c r="F15" s="3" t="s">
        <v>26</v>
      </c>
      <c r="G15" s="4">
        <v>-2</v>
      </c>
      <c r="H15" s="5"/>
      <c r="J15">
        <f t="shared" si="0"/>
        <v>0.9999999999999999</v>
      </c>
      <c r="K15">
        <f t="shared" si="1"/>
        <v>980</v>
      </c>
      <c r="L15">
        <f t="shared" si="2"/>
        <v>880</v>
      </c>
      <c r="M15">
        <f t="shared" si="3"/>
        <v>7200</v>
      </c>
      <c r="N15">
        <f t="shared" si="4"/>
        <v>72000</v>
      </c>
      <c r="O15">
        <f t="shared" si="5"/>
        <v>62077.28695401827</v>
      </c>
      <c r="P15">
        <f t="shared" si="6"/>
        <v>63.34417036124314</v>
      </c>
      <c r="Q15">
        <f t="shared" si="7"/>
        <v>6.334417036124314</v>
      </c>
      <c r="R15">
        <f t="shared" si="8"/>
        <v>62.88953163804095</v>
      </c>
      <c r="S15">
        <f t="shared" si="9"/>
        <v>6.288953163804095</v>
      </c>
      <c r="T15">
        <f t="shared" si="10"/>
        <v>34.497534807370954</v>
      </c>
      <c r="V15">
        <f t="shared" si="11"/>
        <v>1.2844037537891835</v>
      </c>
      <c r="W15">
        <f t="shared" si="12"/>
        <v>393.79353018412877</v>
      </c>
    </row>
    <row r="16" spans="1:23" ht="12.75">
      <c r="A16" s="2" t="s">
        <v>41</v>
      </c>
      <c r="B16" s="2"/>
      <c r="C16" s="2"/>
      <c r="D16" s="2"/>
      <c r="E16" s="2"/>
      <c r="F16" s="3" t="s">
        <v>15</v>
      </c>
      <c r="G16" s="4"/>
      <c r="H16" s="5" t="s">
        <v>64</v>
      </c>
      <c r="J16">
        <f t="shared" si="0"/>
        <v>1.0999999999999999</v>
      </c>
      <c r="K16">
        <f t="shared" si="1"/>
        <v>978</v>
      </c>
      <c r="L16">
        <f t="shared" si="2"/>
        <v>878</v>
      </c>
      <c r="M16">
        <f t="shared" si="3"/>
        <v>7200</v>
      </c>
      <c r="N16">
        <f t="shared" si="4"/>
        <v>72000</v>
      </c>
      <c r="O16">
        <f t="shared" si="5"/>
        <v>62021.80646981587</v>
      </c>
      <c r="P16">
        <f t="shared" si="6"/>
        <v>63.41698003048658</v>
      </c>
      <c r="Q16">
        <f t="shared" si="7"/>
        <v>6.341698003048658</v>
      </c>
      <c r="R16">
        <f t="shared" si="8"/>
        <v>69.23122964108961</v>
      </c>
      <c r="S16">
        <f t="shared" si="9"/>
        <v>6.923122964108962</v>
      </c>
      <c r="T16">
        <f t="shared" si="10"/>
        <v>41.42065777147992</v>
      </c>
      <c r="V16">
        <f t="shared" si="11"/>
        <v>1.283283601847225</v>
      </c>
      <c r="W16">
        <f t="shared" si="12"/>
        <v>476.8008546068339</v>
      </c>
    </row>
    <row r="17" spans="1:23" ht="12.75">
      <c r="A17" s="2" t="s">
        <v>40</v>
      </c>
      <c r="B17" s="2"/>
      <c r="C17" s="2"/>
      <c r="D17" s="2"/>
      <c r="E17" s="2"/>
      <c r="F17" s="3" t="s">
        <v>16</v>
      </c>
      <c r="G17" s="4"/>
      <c r="H17" s="5" t="s">
        <v>65</v>
      </c>
      <c r="J17">
        <f t="shared" si="0"/>
        <v>1.2</v>
      </c>
      <c r="K17">
        <f t="shared" si="1"/>
        <v>976</v>
      </c>
      <c r="L17">
        <f t="shared" si="2"/>
        <v>876</v>
      </c>
      <c r="M17">
        <f t="shared" si="3"/>
        <v>7200</v>
      </c>
      <c r="N17">
        <f t="shared" si="4"/>
        <v>72000</v>
      </c>
      <c r="O17">
        <f t="shared" si="5"/>
        <v>61958.39914539317</v>
      </c>
      <c r="P17">
        <f t="shared" si="6"/>
        <v>63.481966337493</v>
      </c>
      <c r="Q17">
        <f t="shared" si="7"/>
        <v>6.3481966337493</v>
      </c>
      <c r="R17">
        <f t="shared" si="8"/>
        <v>75.57942627483891</v>
      </c>
      <c r="S17">
        <f t="shared" si="9"/>
        <v>7.557942627483891</v>
      </c>
      <c r="T17">
        <f t="shared" si="10"/>
        <v>48.978600398963806</v>
      </c>
      <c r="V17">
        <f t="shared" si="11"/>
        <v>1.2820618522903418</v>
      </c>
      <c r="W17">
        <f t="shared" si="12"/>
        <v>567.7098760000629</v>
      </c>
    </row>
    <row r="18" spans="1:23" ht="12.75">
      <c r="A18" s="2" t="s">
        <v>7</v>
      </c>
      <c r="B18" s="2"/>
      <c r="C18" s="2"/>
      <c r="D18" s="2"/>
      <c r="E18" s="2"/>
      <c r="F18" s="3" t="s">
        <v>69</v>
      </c>
      <c r="G18" s="4"/>
      <c r="H18" s="5" t="s">
        <v>70</v>
      </c>
      <c r="J18">
        <f t="shared" si="0"/>
        <v>1.3</v>
      </c>
      <c r="K18">
        <f t="shared" si="1"/>
        <v>974</v>
      </c>
      <c r="L18">
        <f t="shared" si="2"/>
        <v>874</v>
      </c>
      <c r="M18">
        <f t="shared" si="3"/>
        <v>7200</v>
      </c>
      <c r="N18">
        <f t="shared" si="4"/>
        <v>72000</v>
      </c>
      <c r="O18">
        <f t="shared" si="5"/>
        <v>61887.09012399994</v>
      </c>
      <c r="P18">
        <f t="shared" si="6"/>
        <v>63.5391069034907</v>
      </c>
      <c r="Q18">
        <f t="shared" si="7"/>
        <v>6.35391069034907</v>
      </c>
      <c r="R18">
        <f t="shared" si="8"/>
        <v>81.93333696518798</v>
      </c>
      <c r="S18">
        <f t="shared" si="9"/>
        <v>8.193333696518797</v>
      </c>
      <c r="T18">
        <f t="shared" si="10"/>
        <v>57.171934095482605</v>
      </c>
      <c r="V18">
        <f t="shared" si="11"/>
        <v>1.280738705004897</v>
      </c>
      <c r="W18">
        <f t="shared" si="12"/>
        <v>666.4876560983697</v>
      </c>
    </row>
    <row r="19" spans="1:23" ht="12.75">
      <c r="A19" s="2" t="s">
        <v>55</v>
      </c>
      <c r="B19" s="2"/>
      <c r="C19" s="2"/>
      <c r="D19" s="2"/>
      <c r="E19" s="2"/>
      <c r="F19" s="3" t="s">
        <v>56</v>
      </c>
      <c r="G19" s="4"/>
      <c r="H19" s="5" t="s">
        <v>71</v>
      </c>
      <c r="J19">
        <f t="shared" si="0"/>
        <v>1.4000000000000001</v>
      </c>
      <c r="K19">
        <f t="shared" si="1"/>
        <v>972</v>
      </c>
      <c r="L19">
        <f t="shared" si="2"/>
        <v>872</v>
      </c>
      <c r="M19">
        <f t="shared" si="3"/>
        <v>7200</v>
      </c>
      <c r="N19">
        <f t="shared" si="4"/>
        <v>72000</v>
      </c>
      <c r="O19">
        <f t="shared" si="5"/>
        <v>61807.91234390163</v>
      </c>
      <c r="P19">
        <f t="shared" si="6"/>
        <v>63.58838718508398</v>
      </c>
      <c r="Q19">
        <f t="shared" si="7"/>
        <v>6.358838718508398</v>
      </c>
      <c r="R19">
        <f t="shared" si="8"/>
        <v>88.29217568369637</v>
      </c>
      <c r="S19">
        <f t="shared" si="9"/>
        <v>8.829217568369637</v>
      </c>
      <c r="T19">
        <f t="shared" si="10"/>
        <v>66.00115166385224</v>
      </c>
      <c r="V19">
        <f t="shared" si="11"/>
        <v>1.2793143969720997</v>
      </c>
      <c r="W19">
        <f t="shared" si="12"/>
        <v>773.0934870716388</v>
      </c>
    </row>
    <row r="20" spans="1:23" ht="12.75">
      <c r="A20" s="2" t="s">
        <v>8</v>
      </c>
      <c r="B20" s="2"/>
      <c r="C20" s="2"/>
      <c r="D20" s="2"/>
      <c r="E20" s="2"/>
      <c r="F20" s="3" t="s">
        <v>27</v>
      </c>
      <c r="G20" s="4"/>
      <c r="H20" s="5" t="s">
        <v>72</v>
      </c>
      <c r="J20">
        <f t="shared" si="0"/>
        <v>1.5000000000000002</v>
      </c>
      <c r="K20">
        <f t="shared" si="1"/>
        <v>970</v>
      </c>
      <c r="L20">
        <f t="shared" si="2"/>
        <v>870</v>
      </c>
      <c r="M20">
        <f t="shared" si="3"/>
        <v>7200</v>
      </c>
      <c r="N20">
        <f t="shared" si="4"/>
        <v>72000</v>
      </c>
      <c r="O20">
        <f t="shared" si="5"/>
        <v>61720.90651292836</v>
      </c>
      <c r="P20">
        <f t="shared" si="6"/>
        <v>63.629800528792124</v>
      </c>
      <c r="Q20">
        <f t="shared" si="7"/>
        <v>6.362980052879212</v>
      </c>
      <c r="R20">
        <f t="shared" si="8"/>
        <v>94.65515573657558</v>
      </c>
      <c r="S20">
        <f t="shared" si="9"/>
        <v>9.465515573657559</v>
      </c>
      <c r="T20">
        <f t="shared" si="10"/>
        <v>75.4666672375098</v>
      </c>
      <c r="V20">
        <f t="shared" si="11"/>
        <v>1.2777892021498676</v>
      </c>
      <c r="W20">
        <f t="shared" si="12"/>
        <v>887.4789324419548</v>
      </c>
    </row>
    <row r="21" spans="1:23" ht="12.75">
      <c r="A21" s="2" t="s">
        <v>50</v>
      </c>
      <c r="B21" s="2"/>
      <c r="C21" s="2"/>
      <c r="D21" s="2"/>
      <c r="E21" s="2"/>
      <c r="F21" s="3" t="s">
        <v>51</v>
      </c>
      <c r="G21" s="4">
        <v>9.8</v>
      </c>
      <c r="H21" s="5"/>
      <c r="J21">
        <f t="shared" si="0"/>
        <v>1.6000000000000003</v>
      </c>
      <c r="K21">
        <f t="shared" si="1"/>
        <v>968</v>
      </c>
      <c r="L21">
        <f t="shared" si="2"/>
        <v>868</v>
      </c>
      <c r="M21">
        <f t="shared" si="3"/>
        <v>7200</v>
      </c>
      <c r="N21">
        <f t="shared" si="4"/>
        <v>72000</v>
      </c>
      <c r="O21">
        <f t="shared" si="5"/>
        <v>61626.121067558044</v>
      </c>
      <c r="P21">
        <f t="shared" si="6"/>
        <v>63.66334821028724</v>
      </c>
      <c r="Q21">
        <f t="shared" si="7"/>
        <v>6.366334821028724</v>
      </c>
      <c r="R21">
        <f t="shared" si="8"/>
        <v>101.02149055760431</v>
      </c>
      <c r="S21">
        <f t="shared" si="9"/>
        <v>10.102149055760432</v>
      </c>
      <c r="T21">
        <f t="shared" si="10"/>
        <v>85.56881629327023</v>
      </c>
      <c r="V21">
        <f t="shared" si="11"/>
        <v>1.2761634313170336</v>
      </c>
      <c r="W21">
        <f t="shared" si="12"/>
        <v>1009.5878834052467</v>
      </c>
    </row>
    <row r="22" spans="1:23" ht="12.75">
      <c r="A22" s="2" t="s">
        <v>9</v>
      </c>
      <c r="B22" s="2"/>
      <c r="C22" s="2"/>
      <c r="D22" s="2"/>
      <c r="E22" s="2"/>
      <c r="F22" s="3" t="s">
        <v>28</v>
      </c>
      <c r="G22" s="4"/>
      <c r="H22" s="5" t="s">
        <v>57</v>
      </c>
      <c r="J22">
        <f t="shared" si="0"/>
        <v>1.7000000000000004</v>
      </c>
      <c r="K22">
        <f t="shared" si="1"/>
        <v>966</v>
      </c>
      <c r="L22">
        <f t="shared" si="2"/>
        <v>866</v>
      </c>
      <c r="M22">
        <f t="shared" si="3"/>
        <v>7200</v>
      </c>
      <c r="N22">
        <f t="shared" si="4"/>
        <v>72000</v>
      </c>
      <c r="O22">
        <f t="shared" si="5"/>
        <v>61523.61211659475</v>
      </c>
      <c r="P22">
        <f t="shared" si="6"/>
        <v>63.689039458172616</v>
      </c>
      <c r="Q22">
        <f t="shared" si="7"/>
        <v>6.368903945817262</v>
      </c>
      <c r="R22">
        <f t="shared" si="8"/>
        <v>107.39039450342158</v>
      </c>
      <c r="S22">
        <f t="shared" si="9"/>
        <v>10.739039450342158</v>
      </c>
      <c r="T22">
        <f t="shared" si="10"/>
        <v>96.3078557436124</v>
      </c>
      <c r="V22">
        <f t="shared" si="11"/>
        <v>1.2744374318800828</v>
      </c>
      <c r="W22">
        <f t="shared" si="12"/>
        <v>1139.3566304431422</v>
      </c>
    </row>
    <row r="23" spans="1:23" ht="12.75">
      <c r="A23" s="2" t="s">
        <v>10</v>
      </c>
      <c r="B23" s="2"/>
      <c r="C23" s="2"/>
      <c r="D23" s="2"/>
      <c r="E23" s="2"/>
      <c r="F23" s="3" t="s">
        <v>29</v>
      </c>
      <c r="G23" s="4"/>
      <c r="H23" s="5"/>
      <c r="J23">
        <f t="shared" si="0"/>
        <v>1.8000000000000005</v>
      </c>
      <c r="K23">
        <f t="shared" si="1"/>
        <v>964</v>
      </c>
      <c r="L23">
        <f t="shared" si="2"/>
        <v>864</v>
      </c>
      <c r="M23">
        <f t="shared" si="3"/>
        <v>7200</v>
      </c>
      <c r="N23">
        <f t="shared" si="4"/>
        <v>72000</v>
      </c>
      <c r="O23">
        <f t="shared" si="5"/>
        <v>61413.44336955686</v>
      </c>
      <c r="P23">
        <f t="shared" si="6"/>
        <v>63.70689146219591</v>
      </c>
      <c r="Q23">
        <f t="shared" si="7"/>
        <v>6.370689146219592</v>
      </c>
      <c r="R23">
        <f t="shared" si="8"/>
        <v>113.76108364964117</v>
      </c>
      <c r="S23">
        <f t="shared" si="9"/>
        <v>11.376108364964118</v>
      </c>
      <c r="T23">
        <f t="shared" si="10"/>
        <v>107.6839641085765</v>
      </c>
      <c r="V23">
        <f t="shared" si="11"/>
        <v>1.272611587642702</v>
      </c>
      <c r="W23">
        <f t="shared" si="12"/>
        <v>1276.7139500573614</v>
      </c>
    </row>
    <row r="24" spans="1:23" ht="12.75">
      <c r="A24" s="2" t="s">
        <v>11</v>
      </c>
      <c r="B24" s="2"/>
      <c r="C24" s="2"/>
      <c r="D24" s="2"/>
      <c r="E24" s="2"/>
      <c r="F24" s="3" t="s">
        <v>30</v>
      </c>
      <c r="G24" s="4"/>
      <c r="H24" s="5" t="s">
        <v>66</v>
      </c>
      <c r="J24">
        <f t="shared" si="0"/>
        <v>1.9000000000000006</v>
      </c>
      <c r="K24">
        <f t="shared" si="1"/>
        <v>962</v>
      </c>
      <c r="L24">
        <f t="shared" si="2"/>
        <v>862</v>
      </c>
      <c r="M24">
        <f t="shared" si="3"/>
        <v>7200</v>
      </c>
      <c r="N24">
        <f t="shared" si="4"/>
        <v>72000</v>
      </c>
      <c r="O24">
        <f t="shared" si="5"/>
        <v>61295.68604994264</v>
      </c>
      <c r="P24">
        <f t="shared" si="6"/>
        <v>63.71692936584474</v>
      </c>
      <c r="Q24">
        <f t="shared" si="7"/>
        <v>6.371692936584474</v>
      </c>
      <c r="R24">
        <f t="shared" si="8"/>
        <v>120.13277658622565</v>
      </c>
      <c r="S24">
        <f t="shared" si="9"/>
        <v>12.013277658622565</v>
      </c>
      <c r="T24">
        <f t="shared" si="10"/>
        <v>119.69724176719907</v>
      </c>
      <c r="V24">
        <f t="shared" si="11"/>
        <v>1.2706863185384807</v>
      </c>
      <c r="W24">
        <f t="shared" si="12"/>
        <v>1421.5812064064191</v>
      </c>
    </row>
    <row r="25" spans="1:23" ht="12.75">
      <c r="A25" s="2" t="s">
        <v>12</v>
      </c>
      <c r="B25" s="2"/>
      <c r="C25" s="2"/>
      <c r="D25" s="2"/>
      <c r="E25" s="2"/>
      <c r="F25" s="3" t="s">
        <v>31</v>
      </c>
      <c r="G25" s="4"/>
      <c r="H25" s="6" t="s">
        <v>58</v>
      </c>
      <c r="J25">
        <f t="shared" si="0"/>
        <v>2.0000000000000004</v>
      </c>
      <c r="K25">
        <f t="shared" si="1"/>
        <v>960</v>
      </c>
      <c r="L25">
        <f t="shared" si="2"/>
        <v>860</v>
      </c>
      <c r="M25">
        <f t="shared" si="3"/>
        <v>7200</v>
      </c>
      <c r="N25">
        <f t="shared" si="4"/>
        <v>72000</v>
      </c>
      <c r="O25">
        <f t="shared" si="5"/>
        <v>61170.418793593584</v>
      </c>
      <c r="P25">
        <f t="shared" si="6"/>
        <v>63.719186243326654</v>
      </c>
      <c r="Q25">
        <f t="shared" si="7"/>
        <v>6.3719186243326655</v>
      </c>
      <c r="R25">
        <f t="shared" si="8"/>
        <v>126.50469521055831</v>
      </c>
      <c r="S25">
        <f t="shared" si="9"/>
        <v>12.650469521055832</v>
      </c>
      <c r="T25">
        <f t="shared" si="10"/>
        <v>132.3477112882549</v>
      </c>
      <c r="V25">
        <f t="shared" si="11"/>
        <v>1.2686620803272048</v>
      </c>
      <c r="W25">
        <f t="shared" si="12"/>
        <v>1573.8724675727967</v>
      </c>
    </row>
    <row r="26" spans="1:23" ht="12.75">
      <c r="A26" s="2" t="s">
        <v>13</v>
      </c>
      <c r="B26" s="2"/>
      <c r="C26" s="2"/>
      <c r="D26" s="2"/>
      <c r="E26" s="2"/>
      <c r="F26" s="3" t="s">
        <v>32</v>
      </c>
      <c r="G26" s="4"/>
      <c r="H26" s="5" t="s">
        <v>59</v>
      </c>
      <c r="J26">
        <f t="shared" si="0"/>
        <v>2.1000000000000005</v>
      </c>
      <c r="K26">
        <f t="shared" si="1"/>
        <v>958</v>
      </c>
      <c r="L26">
        <f t="shared" si="2"/>
        <v>858</v>
      </c>
      <c r="M26">
        <f t="shared" si="3"/>
        <v>7200</v>
      </c>
      <c r="N26">
        <f t="shared" si="4"/>
        <v>72000</v>
      </c>
      <c r="O26">
        <f t="shared" si="5"/>
        <v>61037.727532427205</v>
      </c>
      <c r="P26">
        <f t="shared" si="6"/>
        <v>63.713703060988735</v>
      </c>
      <c r="Q26">
        <f t="shared" si="7"/>
        <v>6.371370306098874</v>
      </c>
      <c r="R26">
        <f t="shared" si="8"/>
        <v>132.87606551665718</v>
      </c>
      <c r="S26">
        <f t="shared" si="9"/>
        <v>13.287606551665718</v>
      </c>
      <c r="T26">
        <f t="shared" si="10"/>
        <v>145.63531783992062</v>
      </c>
      <c r="V26">
        <f t="shared" si="11"/>
        <v>1.266539364255241</v>
      </c>
      <c r="W26">
        <f t="shared" si="12"/>
        <v>1733.4946361382406</v>
      </c>
    </row>
    <row r="27" spans="1:23" ht="12.75">
      <c r="A27" s="2" t="s">
        <v>13</v>
      </c>
      <c r="B27" s="2"/>
      <c r="C27" s="2"/>
      <c r="D27" s="2"/>
      <c r="E27" s="2"/>
      <c r="F27" s="3" t="s">
        <v>33</v>
      </c>
      <c r="G27" s="4"/>
      <c r="H27" s="5" t="s">
        <v>60</v>
      </c>
      <c r="J27">
        <f t="shared" si="0"/>
        <v>2.2000000000000006</v>
      </c>
      <c r="K27">
        <f t="shared" si="1"/>
        <v>956</v>
      </c>
      <c r="L27">
        <f t="shared" si="2"/>
        <v>856</v>
      </c>
      <c r="M27">
        <f t="shared" si="3"/>
        <v>7200</v>
      </c>
      <c r="N27">
        <f t="shared" si="4"/>
        <v>72000</v>
      </c>
      <c r="O27">
        <f t="shared" si="5"/>
        <v>60897.70536386176</v>
      </c>
      <c r="P27">
        <f t="shared" si="6"/>
        <v>63.70052862328636</v>
      </c>
      <c r="Q27">
        <f t="shared" si="7"/>
        <v>6.370052862328636</v>
      </c>
      <c r="R27">
        <f t="shared" si="8"/>
        <v>139.2461183789858</v>
      </c>
      <c r="S27">
        <f t="shared" si="9"/>
        <v>13.924611837898581</v>
      </c>
      <c r="T27">
        <f t="shared" si="10"/>
        <v>159.55992967781918</v>
      </c>
      <c r="V27">
        <f t="shared" si="11"/>
        <v>1.2643186966806026</v>
      </c>
      <c r="W27">
        <f t="shared" si="12"/>
        <v>1900.3475936958296</v>
      </c>
    </row>
    <row r="28" spans="1:23" ht="12.75">
      <c r="A28" s="2" t="s">
        <v>14</v>
      </c>
      <c r="B28" s="2"/>
      <c r="C28" s="2"/>
      <c r="D28" s="2"/>
      <c r="E28" s="2"/>
      <c r="F28" s="3" t="s">
        <v>34</v>
      </c>
      <c r="G28" s="4"/>
      <c r="H28" s="6" t="s">
        <v>62</v>
      </c>
      <c r="J28">
        <f t="shared" si="0"/>
        <v>2.3000000000000007</v>
      </c>
      <c r="K28">
        <f t="shared" si="1"/>
        <v>954</v>
      </c>
      <c r="L28">
        <f t="shared" si="2"/>
        <v>854</v>
      </c>
      <c r="M28">
        <f t="shared" si="3"/>
        <v>7200</v>
      </c>
      <c r="N28">
        <f t="shared" si="4"/>
        <v>72000</v>
      </c>
      <c r="O28">
        <f t="shared" si="5"/>
        <v>60750.452406304175</v>
      </c>
      <c r="P28">
        <f t="shared" si="6"/>
        <v>63.679719503463495</v>
      </c>
      <c r="Q28">
        <f t="shared" si="7"/>
        <v>6.36797195034635</v>
      </c>
      <c r="R28">
        <f t="shared" si="8"/>
        <v>145.61409032933216</v>
      </c>
      <c r="S28">
        <f t="shared" si="9"/>
        <v>14.561409032933216</v>
      </c>
      <c r="T28">
        <f t="shared" si="10"/>
        <v>174.1213387107524</v>
      </c>
      <c r="V28">
        <f t="shared" si="11"/>
        <v>1.2620006386633458</v>
      </c>
      <c r="W28">
        <f t="shared" si="12"/>
        <v>2074.324358880055</v>
      </c>
    </row>
    <row r="29" spans="1:23" ht="12.75">
      <c r="A29" s="2" t="s">
        <v>14</v>
      </c>
      <c r="B29" s="2"/>
      <c r="C29" s="2"/>
      <c r="D29" s="2"/>
      <c r="E29" s="2"/>
      <c r="F29" s="3" t="s">
        <v>35</v>
      </c>
      <c r="G29" s="4"/>
      <c r="H29" s="6" t="s">
        <v>61</v>
      </c>
      <c r="J29">
        <f t="shared" si="0"/>
        <v>2.400000000000001</v>
      </c>
      <c r="K29">
        <f t="shared" si="1"/>
        <v>952</v>
      </c>
      <c r="L29">
        <f t="shared" si="2"/>
        <v>852</v>
      </c>
      <c r="M29">
        <f t="shared" si="3"/>
        <v>7200</v>
      </c>
      <c r="N29">
        <f t="shared" si="4"/>
        <v>72000</v>
      </c>
      <c r="O29">
        <f t="shared" si="5"/>
        <v>60596.07564111995</v>
      </c>
      <c r="P29">
        <f t="shared" si="6"/>
        <v>63.65133995915961</v>
      </c>
      <c r="Q29">
        <f t="shared" si="7"/>
        <v>6.365133995915961</v>
      </c>
      <c r="R29">
        <f t="shared" si="8"/>
        <v>151.9792243252481</v>
      </c>
      <c r="S29">
        <f t="shared" si="9"/>
        <v>15.197922432524813</v>
      </c>
      <c r="T29">
        <f t="shared" si="10"/>
        <v>189.31926114327723</v>
      </c>
      <c r="V29">
        <f t="shared" si="11"/>
        <v>1.2595857855220334</v>
      </c>
      <c r="W29">
        <f t="shared" si="12"/>
        <v>2255.3112584508017</v>
      </c>
    </row>
    <row r="30" spans="1:23" ht="12.75">
      <c r="A30" s="2" t="s">
        <v>73</v>
      </c>
      <c r="B30" s="2"/>
      <c r="C30" s="2"/>
      <c r="D30" s="2"/>
      <c r="E30" s="2"/>
      <c r="F30" s="3" t="s">
        <v>74</v>
      </c>
      <c r="G30" s="4"/>
      <c r="H30" s="6" t="s">
        <v>75</v>
      </c>
      <c r="J30">
        <f t="shared" si="0"/>
        <v>2.500000000000001</v>
      </c>
      <c r="K30">
        <f t="shared" si="1"/>
        <v>950</v>
      </c>
      <c r="L30">
        <f t="shared" si="2"/>
        <v>850</v>
      </c>
      <c r="M30">
        <f t="shared" si="3"/>
        <v>7200</v>
      </c>
      <c r="N30">
        <f t="shared" si="4"/>
        <v>72000</v>
      </c>
      <c r="O30">
        <f t="shared" si="5"/>
        <v>60434.688741549195</v>
      </c>
      <c r="P30">
        <f t="shared" si="6"/>
        <v>63.61546183320968</v>
      </c>
      <c r="Q30">
        <f t="shared" si="7"/>
        <v>6.361546183320968</v>
      </c>
      <c r="R30">
        <f t="shared" si="8"/>
        <v>158.34077050856908</v>
      </c>
      <c r="S30">
        <f t="shared" si="9"/>
        <v>15.834077050856909</v>
      </c>
      <c r="T30">
        <f t="shared" si="10"/>
        <v>205.15333819413414</v>
      </c>
      <c r="V30">
        <f t="shared" si="11"/>
        <v>1.257074766357056</v>
      </c>
      <c r="W30">
        <f t="shared" si="12"/>
        <v>2443.1881109238166</v>
      </c>
    </row>
    <row r="31" spans="1:23" ht="12.75">
      <c r="A31" s="2" t="s">
        <v>76</v>
      </c>
      <c r="B31" s="2"/>
      <c r="C31" s="2"/>
      <c r="D31" s="2"/>
      <c r="E31" s="2"/>
      <c r="F31" s="3" t="s">
        <v>77</v>
      </c>
      <c r="G31" s="4"/>
      <c r="H31" s="6" t="s">
        <v>78</v>
      </c>
      <c r="J31">
        <f t="shared" si="0"/>
        <v>2.600000000000001</v>
      </c>
      <c r="K31">
        <f t="shared" si="1"/>
        <v>948</v>
      </c>
      <c r="L31">
        <f t="shared" si="2"/>
        <v>848</v>
      </c>
      <c r="M31">
        <f t="shared" si="3"/>
        <v>7200</v>
      </c>
      <c r="N31">
        <f t="shared" si="4"/>
        <v>72000</v>
      </c>
      <c r="O31">
        <f t="shared" si="5"/>
        <v>60266.41188907618</v>
      </c>
      <c r="P31">
        <f t="shared" si="6"/>
        <v>63.57216443995378</v>
      </c>
      <c r="Q31">
        <f t="shared" si="7"/>
        <v>6.357216443995378</v>
      </c>
      <c r="R31">
        <f t="shared" si="8"/>
        <v>164.69798695256446</v>
      </c>
      <c r="S31">
        <f t="shared" si="9"/>
        <v>16.469798695256447</v>
      </c>
      <c r="T31">
        <f t="shared" si="10"/>
        <v>221.6231368893906</v>
      </c>
      <c r="V31">
        <f t="shared" si="11"/>
        <v>1.2544682435416838</v>
      </c>
      <c r="W31">
        <f t="shared" si="12"/>
        <v>2637.82842219946</v>
      </c>
    </row>
    <row r="32" spans="1:23" ht="12.75">
      <c r="A32" s="2" t="s">
        <v>44</v>
      </c>
      <c r="B32" s="2"/>
      <c r="C32" s="2"/>
      <c r="D32" s="2"/>
      <c r="E32" s="2"/>
      <c r="F32" s="3" t="s">
        <v>48</v>
      </c>
      <c r="G32" s="4">
        <v>1.29</v>
      </c>
      <c r="H32" s="5"/>
      <c r="J32">
        <f t="shared" si="0"/>
        <v>2.700000000000001</v>
      </c>
      <c r="K32">
        <f t="shared" si="1"/>
        <v>946</v>
      </c>
      <c r="L32">
        <f t="shared" si="2"/>
        <v>846</v>
      </c>
      <c r="M32">
        <f t="shared" si="3"/>
        <v>7200</v>
      </c>
      <c r="N32">
        <f t="shared" si="4"/>
        <v>72000</v>
      </c>
      <c r="O32">
        <f t="shared" si="5"/>
        <v>60091.371577800535</v>
      </c>
      <c r="P32">
        <f t="shared" si="6"/>
        <v>63.52153443742129</v>
      </c>
      <c r="Q32">
        <f t="shared" si="7"/>
        <v>6.352153443742129</v>
      </c>
      <c r="R32">
        <f t="shared" si="8"/>
        <v>171.0501403963066</v>
      </c>
      <c r="S32">
        <f t="shared" si="9"/>
        <v>17.10501403963066</v>
      </c>
      <c r="T32">
        <f t="shared" si="10"/>
        <v>238.72815092902124</v>
      </c>
      <c r="V32">
        <f t="shared" si="11"/>
        <v>1.2517669121817705</v>
      </c>
      <c r="W32">
        <f t="shared" si="12"/>
        <v>2839.099592603261</v>
      </c>
    </row>
    <row r="33" spans="1:23" ht="12.75">
      <c r="A33" s="2" t="s">
        <v>45</v>
      </c>
      <c r="B33" s="2"/>
      <c r="C33" s="2"/>
      <c r="D33" s="2"/>
      <c r="E33" s="2"/>
      <c r="F33" s="3" t="s">
        <v>49</v>
      </c>
      <c r="G33" s="4"/>
      <c r="H33" s="6" t="s">
        <v>68</v>
      </c>
      <c r="J33">
        <f t="shared" si="0"/>
        <v>2.800000000000001</v>
      </c>
      <c r="K33">
        <f t="shared" si="1"/>
        <v>944</v>
      </c>
      <c r="L33">
        <f t="shared" si="2"/>
        <v>844</v>
      </c>
      <c r="M33">
        <f t="shared" si="3"/>
        <v>7200</v>
      </c>
      <c r="N33">
        <f t="shared" si="4"/>
        <v>72000</v>
      </c>
      <c r="O33">
        <f t="shared" si="5"/>
        <v>59909.70040739674</v>
      </c>
      <c r="P33">
        <f t="shared" si="6"/>
        <v>63.46366568580163</v>
      </c>
      <c r="Q33">
        <f t="shared" si="7"/>
        <v>6.346366568580163</v>
      </c>
      <c r="R33">
        <f t="shared" si="8"/>
        <v>177.39650696488675</v>
      </c>
      <c r="S33">
        <f t="shared" si="9"/>
        <v>17.739650696488678</v>
      </c>
      <c r="T33">
        <f t="shared" si="10"/>
        <v>256.46780162550994</v>
      </c>
      <c r="V33">
        <f t="shared" si="11"/>
        <v>1.2489714995451093</v>
      </c>
      <c r="W33">
        <f t="shared" si="12"/>
        <v>3046.8631347163478</v>
      </c>
    </row>
    <row r="34" spans="1:23" ht="12.75">
      <c r="A34" s="2" t="s">
        <v>46</v>
      </c>
      <c r="B34" s="2"/>
      <c r="C34" s="2"/>
      <c r="D34" s="2"/>
      <c r="E34" s="2"/>
      <c r="F34" s="2" t="s">
        <v>47</v>
      </c>
      <c r="G34" s="4"/>
      <c r="H34" s="6" t="s">
        <v>67</v>
      </c>
      <c r="J34">
        <f t="shared" si="0"/>
        <v>2.9000000000000012</v>
      </c>
      <c r="K34">
        <f t="shared" si="1"/>
        <v>942</v>
      </c>
      <c r="L34">
        <f t="shared" si="2"/>
        <v>842</v>
      </c>
      <c r="M34">
        <f t="shared" si="3"/>
        <v>7200</v>
      </c>
      <c r="N34">
        <f t="shared" si="4"/>
        <v>72000</v>
      </c>
      <c r="O34">
        <f t="shared" si="5"/>
        <v>59721.536865283655</v>
      </c>
      <c r="P34">
        <f t="shared" si="6"/>
        <v>63.39865909265781</v>
      </c>
      <c r="Q34">
        <f t="shared" si="7"/>
        <v>6.339865909265781</v>
      </c>
      <c r="R34">
        <f t="shared" si="8"/>
        <v>183.73637287415252</v>
      </c>
      <c r="S34">
        <f t="shared" si="9"/>
        <v>18.373637287415253</v>
      </c>
      <c r="T34">
        <f t="shared" si="10"/>
        <v>274.8414389129252</v>
      </c>
      <c r="V34">
        <f t="shared" si="11"/>
        <v>1.2460827644614807</v>
      </c>
      <c r="W34">
        <f t="shared" si="12"/>
        <v>3260.974901341315</v>
      </c>
    </row>
    <row r="35" spans="1:23" ht="12.75">
      <c r="A35" s="2" t="s">
        <v>80</v>
      </c>
      <c r="B35" s="2"/>
      <c r="C35" s="2"/>
      <c r="D35" s="2"/>
      <c r="E35" s="2"/>
      <c r="F35" s="3" t="s">
        <v>81</v>
      </c>
      <c r="G35" s="9">
        <v>0.1</v>
      </c>
      <c r="H35" s="5"/>
      <c r="J35">
        <f t="shared" si="0"/>
        <v>3.0000000000000013</v>
      </c>
      <c r="K35">
        <f t="shared" si="1"/>
        <v>940</v>
      </c>
      <c r="L35">
        <f t="shared" si="2"/>
        <v>840</v>
      </c>
      <c r="M35">
        <f t="shared" si="3"/>
        <v>7200</v>
      </c>
      <c r="N35">
        <f t="shared" si="4"/>
        <v>72000</v>
      </c>
      <c r="O35">
        <f t="shared" si="5"/>
        <v>59527.02509865868</v>
      </c>
      <c r="P35">
        <f t="shared" si="6"/>
        <v>63.32662244538158</v>
      </c>
      <c r="Q35">
        <f t="shared" si="7"/>
        <v>6.332662244538159</v>
      </c>
      <c r="R35">
        <f t="shared" si="8"/>
        <v>190.0690351186907</v>
      </c>
      <c r="S35">
        <f t="shared" si="9"/>
        <v>19.00690351186907</v>
      </c>
      <c r="T35">
        <f t="shared" si="10"/>
        <v>293.8483424247943</v>
      </c>
      <c r="V35">
        <f t="shared" si="11"/>
        <v>1.2431014966945</v>
      </c>
      <c r="W35">
        <f t="shared" si="12"/>
        <v>3481.285322919684</v>
      </c>
    </row>
    <row r="36" spans="10:23" ht="12.75">
      <c r="J36">
        <f t="shared" si="0"/>
        <v>3.1000000000000014</v>
      </c>
      <c r="K36">
        <f t="shared" si="1"/>
        <v>938</v>
      </c>
      <c r="L36">
        <f t="shared" si="2"/>
        <v>838</v>
      </c>
      <c r="M36">
        <f t="shared" si="3"/>
        <v>7200</v>
      </c>
      <c r="N36">
        <f t="shared" si="4"/>
        <v>72000</v>
      </c>
      <c r="O36">
        <f t="shared" si="5"/>
        <v>59326.314677080314</v>
      </c>
      <c r="P36">
        <f t="shared" si="6"/>
        <v>63.247670231428906</v>
      </c>
      <c r="Q36">
        <f t="shared" si="7"/>
        <v>6.324767023142891</v>
      </c>
      <c r="R36">
        <f t="shared" si="8"/>
        <v>196.3938021418336</v>
      </c>
      <c r="S36">
        <f t="shared" si="9"/>
        <v>19.63938021418336</v>
      </c>
      <c r="T36">
        <f t="shared" si="10"/>
        <v>313.48772263897763</v>
      </c>
      <c r="V36">
        <f t="shared" si="11"/>
        <v>1.2400285162864204</v>
      </c>
      <c r="W36">
        <f t="shared" si="12"/>
        <v>3707.6396536909265</v>
      </c>
    </row>
    <row r="37" spans="10:23" ht="12.75">
      <c r="J37">
        <f t="shared" si="0"/>
        <v>3.2000000000000015</v>
      </c>
      <c r="K37">
        <f t="shared" si="1"/>
        <v>936</v>
      </c>
      <c r="L37">
        <f t="shared" si="2"/>
        <v>836</v>
      </c>
      <c r="M37">
        <f t="shared" si="3"/>
        <v>7200</v>
      </c>
      <c r="N37">
        <f t="shared" si="4"/>
        <v>72000</v>
      </c>
      <c r="O37">
        <f t="shared" si="5"/>
        <v>59119.560346309074</v>
      </c>
      <c r="P37">
        <f t="shared" si="6"/>
        <v>63.1619234469114</v>
      </c>
      <c r="Q37">
        <f t="shared" si="7"/>
        <v>6.3161923446911405</v>
      </c>
      <c r="R37">
        <f t="shared" si="8"/>
        <v>202.70999448652472</v>
      </c>
      <c r="S37">
        <f t="shared" si="9"/>
        <v>20.270999448652475</v>
      </c>
      <c r="T37">
        <f t="shared" si="10"/>
        <v>333.7587220876301</v>
      </c>
      <c r="V37">
        <f t="shared" si="11"/>
        <v>1.2368646728770878</v>
      </c>
      <c r="W37">
        <f t="shared" si="12"/>
        <v>3939.8782258601555</v>
      </c>
    </row>
    <row r="38" spans="10:23" ht="12.75">
      <c r="J38">
        <f t="shared" si="0"/>
        <v>3.3000000000000016</v>
      </c>
      <c r="K38">
        <f t="shared" si="1"/>
        <v>934</v>
      </c>
      <c r="L38">
        <f t="shared" si="2"/>
        <v>834</v>
      </c>
      <c r="M38">
        <f t="shared" si="3"/>
        <v>7200</v>
      </c>
      <c r="N38">
        <f t="shared" si="4"/>
        <v>72000</v>
      </c>
      <c r="O38">
        <f t="shared" si="5"/>
        <v>58906.921774139846</v>
      </c>
      <c r="P38">
        <f t="shared" si="6"/>
        <v>63.06950939415401</v>
      </c>
      <c r="Q38">
        <f t="shared" si="7"/>
        <v>6.306950939415401</v>
      </c>
      <c r="R38">
        <f t="shared" si="8"/>
        <v>209.01694542594012</v>
      </c>
      <c r="S38">
        <f t="shared" si="9"/>
        <v>20.901694542594015</v>
      </c>
      <c r="T38">
        <f t="shared" si="10"/>
        <v>354.66041663022406</v>
      </c>
      <c r="V38">
        <f t="shared" si="11"/>
        <v>1.2336108449982968</v>
      </c>
      <c r="W38">
        <f t="shared" si="12"/>
        <v>4177.836711022154</v>
      </c>
    </row>
    <row r="39" spans="10:23" ht="12.75">
      <c r="J39">
        <f t="shared" si="0"/>
        <v>3.4000000000000017</v>
      </c>
      <c r="K39">
        <f t="shared" si="1"/>
        <v>932</v>
      </c>
      <c r="L39">
        <f t="shared" si="2"/>
        <v>832</v>
      </c>
      <c r="M39">
        <f t="shared" si="3"/>
        <v>7200</v>
      </c>
      <c r="N39">
        <f t="shared" si="4"/>
        <v>72000</v>
      </c>
      <c r="O39">
        <f t="shared" si="5"/>
        <v>58688.56328897785</v>
      </c>
      <c r="P39">
        <f t="shared" si="6"/>
        <v>62.97056146886035</v>
      </c>
      <c r="Q39">
        <f t="shared" si="7"/>
        <v>6.297056146886035</v>
      </c>
      <c r="R39">
        <f t="shared" si="8"/>
        <v>215.31400157282616</v>
      </c>
      <c r="S39">
        <f t="shared" si="9"/>
        <v>21.53140015728262</v>
      </c>
      <c r="T39">
        <f t="shared" si="10"/>
        <v>376.1918167875067</v>
      </c>
      <c r="V39">
        <f t="shared" si="11"/>
        <v>1.2302679393448321</v>
      </c>
      <c r="W39">
        <f t="shared" si="12"/>
        <v>4421.346388073419</v>
      </c>
    </row>
    <row r="40" spans="10:23" ht="12.75">
      <c r="J40">
        <f t="shared" si="0"/>
        <v>3.5000000000000018</v>
      </c>
      <c r="K40">
        <f t="shared" si="1"/>
        <v>930</v>
      </c>
      <c r="L40">
        <f t="shared" si="2"/>
        <v>830</v>
      </c>
      <c r="M40">
        <f t="shared" si="3"/>
        <v>7200</v>
      </c>
      <c r="N40">
        <f t="shared" si="4"/>
        <v>72000</v>
      </c>
      <c r="O40">
        <f t="shared" si="5"/>
        <v>58464.65361192658</v>
      </c>
      <c r="P40">
        <f t="shared" si="6"/>
        <v>62.86521893755546</v>
      </c>
      <c r="Q40">
        <f t="shared" si="7"/>
        <v>6.2865218937555465</v>
      </c>
      <c r="R40">
        <f t="shared" si="8"/>
        <v>221.6005234665817</v>
      </c>
      <c r="S40">
        <f t="shared" si="9"/>
        <v>22.160052346658173</v>
      </c>
      <c r="T40">
        <f t="shared" si="10"/>
        <v>398.3518691341649</v>
      </c>
      <c r="V40">
        <f t="shared" si="11"/>
        <v>1.2268368900235105</v>
      </c>
      <c r="W40">
        <f t="shared" si="12"/>
        <v>4670.234416831383</v>
      </c>
    </row>
    <row r="41" spans="10:23" ht="12.75">
      <c r="J41">
        <f t="shared" si="0"/>
        <v>3.600000000000002</v>
      </c>
      <c r="K41">
        <f t="shared" si="1"/>
        <v>928</v>
      </c>
      <c r="L41">
        <f t="shared" si="2"/>
        <v>828</v>
      </c>
      <c r="M41">
        <f t="shared" si="3"/>
        <v>7200</v>
      </c>
      <c r="N41">
        <f t="shared" si="4"/>
        <v>72000</v>
      </c>
      <c r="O41">
        <f t="shared" si="5"/>
        <v>58235.36558316862</v>
      </c>
      <c r="P41">
        <f t="shared" si="6"/>
        <v>62.75362670600067</v>
      </c>
      <c r="Q41">
        <f t="shared" si="7"/>
        <v>6.275362670600067</v>
      </c>
      <c r="R41">
        <f t="shared" si="8"/>
        <v>227.87588613718177</v>
      </c>
      <c r="S41">
        <f t="shared" si="9"/>
        <v>22.787588613718178</v>
      </c>
      <c r="T41">
        <f t="shared" si="10"/>
        <v>421.13945774788306</v>
      </c>
      <c r="V41">
        <f t="shared" si="11"/>
        <v>1.2233186577815818</v>
      </c>
      <c r="W41">
        <f t="shared" si="12"/>
        <v>4924.324116571101</v>
      </c>
    </row>
    <row r="42" spans="10:23" ht="12.75">
      <c r="J42">
        <f t="shared" si="0"/>
        <v>3.700000000000002</v>
      </c>
      <c r="K42">
        <f t="shared" si="1"/>
        <v>926</v>
      </c>
      <c r="L42">
        <f t="shared" si="2"/>
        <v>826</v>
      </c>
      <c r="M42">
        <f t="shared" si="3"/>
        <v>7200</v>
      </c>
      <c r="N42">
        <f t="shared" si="4"/>
        <v>72000</v>
      </c>
      <c r="O42">
        <f t="shared" si="5"/>
        <v>58000.8758834289</v>
      </c>
      <c r="P42">
        <f t="shared" si="6"/>
        <v>62.635935079296864</v>
      </c>
      <c r="Q42">
        <f t="shared" si="7"/>
        <v>6.263593507929687</v>
      </c>
      <c r="R42">
        <f t="shared" si="8"/>
        <v>234.13947964511146</v>
      </c>
      <c r="S42">
        <f t="shared" si="9"/>
        <v>23.41394796451115</v>
      </c>
      <c r="T42">
        <f t="shared" si="10"/>
        <v>444.5534057123942</v>
      </c>
      <c r="V42">
        <f t="shared" si="11"/>
        <v>1.21971422921586</v>
      </c>
      <c r="W42">
        <f t="shared" si="12"/>
        <v>5183.435248684101</v>
      </c>
    </row>
    <row r="43" spans="10:23" ht="12.75">
      <c r="J43">
        <f t="shared" si="0"/>
        <v>3.800000000000002</v>
      </c>
      <c r="K43">
        <f t="shared" si="1"/>
        <v>924</v>
      </c>
      <c r="L43">
        <f t="shared" si="2"/>
        <v>824</v>
      </c>
      <c r="M43">
        <f t="shared" si="3"/>
        <v>7200</v>
      </c>
      <c r="N43">
        <f t="shared" si="4"/>
        <v>72000</v>
      </c>
      <c r="O43">
        <f t="shared" si="5"/>
        <v>57761.3647513159</v>
      </c>
      <c r="P43">
        <f t="shared" si="6"/>
        <v>62.51229951441115</v>
      </c>
      <c r="Q43">
        <f t="shared" si="7"/>
        <v>6.251229951441115</v>
      </c>
      <c r="R43">
        <f t="shared" si="8"/>
        <v>240.39070959655257</v>
      </c>
      <c r="S43">
        <f t="shared" si="9"/>
        <v>24.03907095965526</v>
      </c>
      <c r="T43">
        <f t="shared" si="10"/>
        <v>468.59247667204943</v>
      </c>
      <c r="V43">
        <f t="shared" si="11"/>
        <v>1.2160246159639905</v>
      </c>
      <c r="W43">
        <f t="shared" si="12"/>
        <v>5447.384302662219</v>
      </c>
    </row>
    <row r="44" spans="10:23" ht="12.75">
      <c r="J44">
        <f t="shared" si="0"/>
        <v>3.900000000000002</v>
      </c>
      <c r="K44">
        <f t="shared" si="1"/>
        <v>922</v>
      </c>
      <c r="L44">
        <f t="shared" si="2"/>
        <v>822</v>
      </c>
      <c r="M44">
        <f t="shared" si="3"/>
        <v>7200</v>
      </c>
      <c r="N44">
        <f t="shared" si="4"/>
        <v>72000</v>
      </c>
      <c r="O44">
        <f t="shared" si="5"/>
        <v>57517.01569733778</v>
      </c>
      <c r="P44">
        <f t="shared" si="6"/>
        <v>62.38288036587612</v>
      </c>
      <c r="Q44">
        <f t="shared" si="7"/>
        <v>6.238288036587612</v>
      </c>
      <c r="R44">
        <f t="shared" si="8"/>
        <v>246.6289976331402</v>
      </c>
      <c r="S44">
        <f t="shared" si="9"/>
        <v>24.66289976331402</v>
      </c>
      <c r="T44">
        <f t="shared" si="10"/>
        <v>493.2553764353635</v>
      </c>
      <c r="V44">
        <f t="shared" si="11"/>
        <v>1.2122508538792696</v>
      </c>
      <c r="W44">
        <f t="shared" si="12"/>
        <v>5715.984784610597</v>
      </c>
    </row>
    <row r="45" spans="10:23" ht="12.75">
      <c r="J45">
        <f t="shared" si="0"/>
        <v>4.000000000000002</v>
      </c>
      <c r="K45">
        <f t="shared" si="1"/>
        <v>920</v>
      </c>
      <c r="L45">
        <f t="shared" si="2"/>
        <v>820</v>
      </c>
      <c r="M45">
        <f t="shared" si="3"/>
        <v>7200</v>
      </c>
      <c r="N45">
        <f t="shared" si="4"/>
        <v>72000</v>
      </c>
      <c r="O45">
        <f t="shared" si="5"/>
        <v>57268.0152153894</v>
      </c>
      <c r="P45">
        <f t="shared" si="6"/>
        <v>62.24784262542326</v>
      </c>
      <c r="Q45">
        <f t="shared" si="7"/>
        <v>6.224784262542326</v>
      </c>
      <c r="R45">
        <f t="shared" si="8"/>
        <v>252.85378189568252</v>
      </c>
      <c r="S45">
        <f t="shared" si="9"/>
        <v>25.285378189568252</v>
      </c>
      <c r="T45">
        <f t="shared" si="10"/>
        <v>518.5407546249318</v>
      </c>
      <c r="V45">
        <f t="shared" si="11"/>
        <v>1.2083940021904533</v>
      </c>
      <c r="W45">
        <f t="shared" si="12"/>
        <v>5989.04750749884</v>
      </c>
    </row>
    <row r="46" spans="10:23" ht="12.75">
      <c r="J46">
        <f t="shared" si="0"/>
        <v>4.100000000000001</v>
      </c>
      <c r="K46">
        <f t="shared" si="1"/>
        <v>918</v>
      </c>
      <c r="L46">
        <f t="shared" si="2"/>
        <v>818</v>
      </c>
      <c r="M46">
        <f t="shared" si="3"/>
        <v>7200</v>
      </c>
      <c r="N46">
        <f t="shared" si="4"/>
        <v>72000</v>
      </c>
      <c r="O46">
        <f t="shared" si="5"/>
        <v>57014.552492501156</v>
      </c>
      <c r="P46">
        <f t="shared" si="6"/>
        <v>62.10735565631934</v>
      </c>
      <c r="Q46">
        <f t="shared" si="7"/>
        <v>6.210735565631935</v>
      </c>
      <c r="R46">
        <f t="shared" si="8"/>
        <v>259.06451746131444</v>
      </c>
      <c r="S46">
        <f t="shared" si="9"/>
        <v>25.906451746131445</v>
      </c>
      <c r="T46">
        <f t="shared" si="10"/>
        <v>544.4472063710632</v>
      </c>
      <c r="V46">
        <f t="shared" si="11"/>
        <v>1.2044551426479964</v>
      </c>
      <c r="W46">
        <f t="shared" si="12"/>
        <v>6266.380882367351</v>
      </c>
    </row>
    <row r="47" spans="10:23" ht="12.75">
      <c r="J47">
        <f t="shared" si="0"/>
        <v>4.200000000000001</v>
      </c>
      <c r="K47">
        <f t="shared" si="1"/>
        <v>916</v>
      </c>
      <c r="L47">
        <f t="shared" si="2"/>
        <v>816</v>
      </c>
      <c r="M47">
        <f t="shared" si="3"/>
        <v>7200</v>
      </c>
      <c r="N47">
        <f t="shared" si="4"/>
        <v>72000</v>
      </c>
      <c r="O47">
        <f t="shared" si="5"/>
        <v>56756.81911763264</v>
      </c>
      <c r="P47">
        <f t="shared" si="6"/>
        <v>61.961592923179744</v>
      </c>
      <c r="Q47">
        <f t="shared" si="7"/>
        <v>6.196159292317975</v>
      </c>
      <c r="R47">
        <f t="shared" si="8"/>
        <v>265.2606767536324</v>
      </c>
      <c r="S47">
        <f t="shared" si="9"/>
        <v>26.526067675363244</v>
      </c>
      <c r="T47">
        <f t="shared" si="10"/>
        <v>570.9732740464265</v>
      </c>
      <c r="V47">
        <f t="shared" si="11"/>
        <v>1.2004353786581747</v>
      </c>
      <c r="W47">
        <f t="shared" si="12"/>
        <v>6547.791209717045</v>
      </c>
    </row>
    <row r="48" spans="10:23" ht="12.75">
      <c r="J48">
        <f t="shared" si="0"/>
        <v>4.300000000000001</v>
      </c>
      <c r="K48">
        <f t="shared" si="1"/>
        <v>914</v>
      </c>
      <c r="L48">
        <f t="shared" si="2"/>
        <v>814</v>
      </c>
      <c r="M48">
        <f t="shared" si="3"/>
        <v>7200</v>
      </c>
      <c r="N48">
        <f t="shared" si="4"/>
        <v>72000</v>
      </c>
      <c r="O48">
        <f t="shared" si="5"/>
        <v>56495.008790282955</v>
      </c>
      <c r="P48">
        <f t="shared" si="6"/>
        <v>61.810731718033864</v>
      </c>
      <c r="Q48">
        <f t="shared" si="7"/>
        <v>6.181073171803387</v>
      </c>
      <c r="R48">
        <f t="shared" si="8"/>
        <v>271.44174992543583</v>
      </c>
      <c r="S48">
        <f t="shared" si="9"/>
        <v>27.144174992543583</v>
      </c>
      <c r="T48">
        <f t="shared" si="10"/>
        <v>598.1174490389701</v>
      </c>
      <c r="V48">
        <f t="shared" si="11"/>
        <v>1.1963358344065416</v>
      </c>
      <c r="W48">
        <f t="shared" si="12"/>
        <v>6833.082970324827</v>
      </c>
    </row>
    <row r="49" spans="10:23" ht="12.75">
      <c r="J49">
        <f t="shared" si="0"/>
        <v>4.4</v>
      </c>
      <c r="K49">
        <f t="shared" si="1"/>
        <v>912</v>
      </c>
      <c r="L49">
        <f t="shared" si="2"/>
        <v>812</v>
      </c>
      <c r="M49">
        <f t="shared" si="3"/>
        <v>7200</v>
      </c>
      <c r="N49">
        <f t="shared" si="4"/>
        <v>72000</v>
      </c>
      <c r="O49">
        <f t="shared" si="5"/>
        <v>56229.31702967518</v>
      </c>
      <c r="P49">
        <f t="shared" si="6"/>
        <v>61.65495288341577</v>
      </c>
      <c r="Q49">
        <f t="shared" si="7"/>
        <v>6.165495288341577</v>
      </c>
      <c r="R49">
        <f t="shared" si="8"/>
        <v>277.6072452137774</v>
      </c>
      <c r="S49">
        <f t="shared" si="9"/>
        <v>27.76072452137774</v>
      </c>
      <c r="T49">
        <f t="shared" si="10"/>
        <v>625.8781735603478</v>
      </c>
      <c r="V49">
        <f t="shared" si="11"/>
        <v>1.192157653972166</v>
      </c>
      <c r="W49">
        <f t="shared" si="12"/>
        <v>7122.059114744306</v>
      </c>
    </row>
    <row r="50" spans="10:23" ht="12.75">
      <c r="J50">
        <f t="shared" si="0"/>
        <v>4.5</v>
      </c>
      <c r="K50">
        <f t="shared" si="1"/>
        <v>910</v>
      </c>
      <c r="L50">
        <f t="shared" si="2"/>
        <v>810</v>
      </c>
      <c r="M50">
        <f t="shared" si="3"/>
        <v>7200</v>
      </c>
      <c r="N50">
        <f t="shared" si="4"/>
        <v>72000</v>
      </c>
      <c r="O50">
        <f t="shared" si="5"/>
        <v>55959.940885255695</v>
      </c>
      <c r="P50">
        <f t="shared" si="6"/>
        <v>61.49444053324802</v>
      </c>
      <c r="Q50">
        <f t="shared" si="7"/>
        <v>6.149444053324802</v>
      </c>
      <c r="R50">
        <f t="shared" si="8"/>
        <v>283.7566892671022</v>
      </c>
      <c r="S50">
        <f t="shared" si="9"/>
        <v>28.375668926710222</v>
      </c>
      <c r="T50">
        <f t="shared" si="10"/>
        <v>654.253842487058</v>
      </c>
      <c r="V50">
        <f t="shared" si="11"/>
        <v>1.1879020004340999</v>
      </c>
      <c r="W50">
        <f t="shared" si="12"/>
        <v>7414.521350771012</v>
      </c>
    </row>
    <row r="51" spans="10:23" ht="12.75">
      <c r="J51">
        <f t="shared" si="0"/>
        <v>4.6</v>
      </c>
      <c r="K51">
        <f t="shared" si="1"/>
        <v>908</v>
      </c>
      <c r="L51">
        <f t="shared" si="2"/>
        <v>808</v>
      </c>
      <c r="M51">
        <f t="shared" si="3"/>
        <v>7200</v>
      </c>
      <c r="N51">
        <f t="shared" si="4"/>
        <v>72000</v>
      </c>
      <c r="O51">
        <f t="shared" si="5"/>
        <v>55687.078649228984</v>
      </c>
      <c r="P51">
        <f t="shared" si="6"/>
        <v>61.329381772278616</v>
      </c>
      <c r="Q51">
        <f t="shared" si="7"/>
        <v>6.132938177227862</v>
      </c>
      <c r="R51">
        <f t="shared" si="8"/>
        <v>289.8896274443301</v>
      </c>
      <c r="S51">
        <f t="shared" si="9"/>
        <v>28.98896274443301</v>
      </c>
      <c r="T51">
        <f t="shared" si="10"/>
        <v>683.242805231491</v>
      </c>
      <c r="V51">
        <f t="shared" si="11"/>
        <v>1.1835700549715065</v>
      </c>
      <c r="W51">
        <f t="shared" si="12"/>
        <v>7710.2704281736715</v>
      </c>
    </row>
    <row r="52" spans="10:23" ht="12.75">
      <c r="J52">
        <f t="shared" si="0"/>
        <v>4.699999999999999</v>
      </c>
      <c r="K52">
        <f t="shared" si="1"/>
        <v>906</v>
      </c>
      <c r="L52">
        <f t="shared" si="2"/>
        <v>806</v>
      </c>
      <c r="M52">
        <f t="shared" si="3"/>
        <v>7200</v>
      </c>
      <c r="N52">
        <f t="shared" si="4"/>
        <v>72000</v>
      </c>
      <c r="O52">
        <f t="shared" si="5"/>
        <v>55410.929571826324</v>
      </c>
      <c r="P52">
        <f t="shared" si="6"/>
        <v>61.159966414819344</v>
      </c>
      <c r="Q52">
        <f t="shared" si="7"/>
        <v>6.115996641481935</v>
      </c>
      <c r="R52">
        <f t="shared" si="8"/>
        <v>296.00562408581203</v>
      </c>
      <c r="S52">
        <f t="shared" si="9"/>
        <v>29.600562408581204</v>
      </c>
      <c r="T52">
        <f t="shared" si="10"/>
        <v>712.8433676400723</v>
      </c>
      <c r="V52">
        <f t="shared" si="11"/>
        <v>1.1791630159588684</v>
      </c>
      <c r="W52">
        <f t="shared" si="12"/>
        <v>8009.106420017869</v>
      </c>
    </row>
    <row r="53" spans="10:23" ht="12.75">
      <c r="J53">
        <f t="shared" si="0"/>
        <v>4.799999999999999</v>
      </c>
      <c r="K53">
        <f t="shared" si="1"/>
        <v>904</v>
      </c>
      <c r="L53">
        <f t="shared" si="2"/>
        <v>804</v>
      </c>
      <c r="M53">
        <f t="shared" si="3"/>
        <v>7200</v>
      </c>
      <c r="N53">
        <f t="shared" si="4"/>
        <v>72000</v>
      </c>
      <c r="O53">
        <f t="shared" si="5"/>
        <v>55131.69357998214</v>
      </c>
      <c r="P53">
        <f t="shared" si="6"/>
        <v>60.98638670352006</v>
      </c>
      <c r="Q53">
        <f t="shared" si="7"/>
        <v>6.098638670352006</v>
      </c>
      <c r="R53">
        <f t="shared" si="8"/>
        <v>302.104262756164</v>
      </c>
      <c r="S53">
        <f t="shared" si="9"/>
        <v>30.210426275616403</v>
      </c>
      <c r="T53">
        <f t="shared" si="10"/>
        <v>743.0537939156887</v>
      </c>
      <c r="V53">
        <f t="shared" si="11"/>
        <v>1.1746820980576802</v>
      </c>
      <c r="W53">
        <f t="shared" si="12"/>
        <v>8310.828999935211</v>
      </c>
    </row>
    <row r="54" spans="10:23" ht="12.75">
      <c r="J54">
        <f t="shared" si="0"/>
        <v>4.899999999999999</v>
      </c>
      <c r="K54">
        <f t="shared" si="1"/>
        <v>902</v>
      </c>
      <c r="L54">
        <f t="shared" si="2"/>
        <v>802</v>
      </c>
      <c r="M54">
        <f t="shared" si="3"/>
        <v>7200</v>
      </c>
      <c r="N54">
        <f t="shared" si="4"/>
        <v>72000</v>
      </c>
      <c r="O54">
        <f t="shared" si="5"/>
        <v>54849.57100006479</v>
      </c>
      <c r="P54">
        <f t="shared" si="6"/>
        <v>60.80883702889666</v>
      </c>
      <c r="Q54">
        <f t="shared" si="7"/>
        <v>6.0808837028896665</v>
      </c>
      <c r="R54">
        <f t="shared" si="8"/>
        <v>308.18514645905367</v>
      </c>
      <c r="S54">
        <f t="shared" si="9"/>
        <v>30.818514645905367</v>
      </c>
      <c r="T54">
        <f t="shared" si="10"/>
        <v>773.8723085615941</v>
      </c>
      <c r="V54">
        <f t="shared" si="11"/>
        <v>1.170128531306007</v>
      </c>
      <c r="W54">
        <f t="shared" si="12"/>
        <v>8615.237714720075</v>
      </c>
    </row>
    <row r="55" spans="10:23" ht="12.75">
      <c r="J55">
        <f t="shared" si="0"/>
        <v>4.999999999999998</v>
      </c>
      <c r="K55">
        <f t="shared" si="1"/>
        <v>900</v>
      </c>
      <c r="L55">
        <f t="shared" si="2"/>
        <v>800</v>
      </c>
      <c r="M55">
        <f t="shared" si="3"/>
        <v>7200</v>
      </c>
      <c r="N55">
        <f t="shared" si="4"/>
        <v>72000</v>
      </c>
      <c r="O55">
        <f t="shared" si="5"/>
        <v>54564.762285279925</v>
      </c>
      <c r="P55">
        <f t="shared" si="6"/>
        <v>60.62751365031103</v>
      </c>
      <c r="Q55">
        <f t="shared" si="7"/>
        <v>6.062751365031104</v>
      </c>
      <c r="R55">
        <f t="shared" si="8"/>
        <v>314.24789782408476</v>
      </c>
      <c r="S55">
        <f t="shared" si="9"/>
        <v>31.424789782408478</v>
      </c>
      <c r="T55">
        <f t="shared" si="10"/>
        <v>805.2970983440025</v>
      </c>
      <c r="V55">
        <f t="shared" si="11"/>
        <v>1.165503560207267</v>
      </c>
      <c r="W55">
        <f t="shared" si="12"/>
        <v>8922.132251666519</v>
      </c>
    </row>
    <row r="56" spans="10:23" ht="12.75">
      <c r="J56">
        <f t="shared" si="0"/>
        <v>5.099999999999998</v>
      </c>
      <c r="K56">
        <f t="shared" si="1"/>
        <v>898</v>
      </c>
      <c r="L56">
        <f t="shared" si="2"/>
        <v>798</v>
      </c>
      <c r="M56">
        <f t="shared" si="3"/>
        <v>7200</v>
      </c>
      <c r="N56">
        <f t="shared" si="4"/>
        <v>72000</v>
      </c>
      <c r="O56">
        <f t="shared" si="5"/>
        <v>54277.46774833348</v>
      </c>
      <c r="P56">
        <f t="shared" si="6"/>
        <v>60.442614419079604</v>
      </c>
      <c r="Q56">
        <f t="shared" si="7"/>
        <v>6.0442614419079606</v>
      </c>
      <c r="R56">
        <f t="shared" si="8"/>
        <v>320.2921592659927</v>
      </c>
      <c r="S56">
        <f t="shared" si="9"/>
        <v>32.02921592659927</v>
      </c>
      <c r="T56">
        <f t="shared" si="10"/>
        <v>837.3263142706018</v>
      </c>
      <c r="V56">
        <f t="shared" si="11"/>
        <v>1.160808442819567</v>
      </c>
      <c r="W56">
        <f t="shared" si="12"/>
        <v>9231.312700090264</v>
      </c>
    </row>
    <row r="57" spans="10:23" ht="12.75">
      <c r="J57">
        <f t="shared" si="0"/>
        <v>5.1999999999999975</v>
      </c>
      <c r="K57">
        <f t="shared" si="1"/>
        <v>896</v>
      </c>
      <c r="L57">
        <f t="shared" si="2"/>
        <v>796</v>
      </c>
      <c r="M57">
        <f t="shared" si="3"/>
        <v>7200</v>
      </c>
      <c r="N57">
        <f t="shared" si="4"/>
        <v>72000</v>
      </c>
      <c r="O57">
        <f t="shared" si="5"/>
        <v>53987.88729990974</v>
      </c>
      <c r="P57">
        <f t="shared" si="6"/>
        <v>60.254338504363545</v>
      </c>
      <c r="Q57">
        <f t="shared" si="7"/>
        <v>6.025433850436355</v>
      </c>
      <c r="R57">
        <f t="shared" si="8"/>
        <v>326.31759311642907</v>
      </c>
      <c r="S57">
        <f t="shared" si="9"/>
        <v>32.63175931164291</v>
      </c>
      <c r="T57">
        <f t="shared" si="10"/>
        <v>869.9580735822447</v>
      </c>
      <c r="V57">
        <f t="shared" si="11"/>
        <v>1.156044449846897</v>
      </c>
      <c r="W57">
        <f t="shared" si="12"/>
        <v>9542.57980651409</v>
      </c>
    </row>
    <row r="58" spans="10:23" ht="12.75">
      <c r="J58">
        <f t="shared" si="0"/>
        <v>5.299999999999997</v>
      </c>
      <c r="K58">
        <f t="shared" si="1"/>
        <v>894</v>
      </c>
      <c r="L58">
        <f t="shared" si="2"/>
        <v>794</v>
      </c>
      <c r="M58">
        <f t="shared" si="3"/>
        <v>7200</v>
      </c>
      <c r="N58">
        <f t="shared" si="4"/>
        <v>72000</v>
      </c>
      <c r="O58">
        <f t="shared" si="5"/>
        <v>53696.22019348591</v>
      </c>
      <c r="P58">
        <f t="shared" si="6"/>
        <v>60.06288612246746</v>
      </c>
      <c r="Q58">
        <f t="shared" si="7"/>
        <v>6.006288612246746</v>
      </c>
      <c r="R58">
        <f t="shared" si="8"/>
        <v>332.3238817286758</v>
      </c>
      <c r="S58">
        <f t="shared" si="9"/>
        <v>33.23238817286758</v>
      </c>
      <c r="T58">
        <f t="shared" si="10"/>
        <v>903.1904617551122</v>
      </c>
      <c r="V58">
        <f t="shared" si="11"/>
        <v>1.1512128637334424</v>
      </c>
      <c r="W58">
        <f t="shared" si="12"/>
        <v>9855.735223029775</v>
      </c>
    </row>
    <row r="59" spans="10:23" ht="12.75">
      <c r="J59">
        <f t="shared" si="0"/>
        <v>5.399999999999997</v>
      </c>
      <c r="K59">
        <f t="shared" si="1"/>
        <v>892</v>
      </c>
      <c r="L59">
        <f t="shared" si="2"/>
        <v>792</v>
      </c>
      <c r="M59">
        <f t="shared" si="3"/>
        <v>7200</v>
      </c>
      <c r="N59">
        <f t="shared" si="4"/>
        <v>72000</v>
      </c>
      <c r="O59">
        <f t="shared" si="5"/>
        <v>53402.664776970225</v>
      </c>
      <c r="P59">
        <f t="shared" si="6"/>
        <v>59.86845827014599</v>
      </c>
      <c r="Q59">
        <f t="shared" si="7"/>
        <v>5.9868458270146</v>
      </c>
      <c r="R59">
        <f t="shared" si="8"/>
        <v>338.3107275556904</v>
      </c>
      <c r="S59">
        <f t="shared" si="9"/>
        <v>33.83107275556904</v>
      </c>
      <c r="T59">
        <f t="shared" si="10"/>
        <v>937.0215345106812</v>
      </c>
      <c r="V59">
        <f t="shared" si="11"/>
        <v>1.1463149777622599</v>
      </c>
      <c r="W59">
        <f t="shared" si="12"/>
        <v>10170.581748385308</v>
      </c>
    </row>
    <row r="60" spans="10:23" ht="12.75">
      <c r="J60">
        <f t="shared" si="0"/>
        <v>5.4999999999999964</v>
      </c>
      <c r="K60">
        <f t="shared" si="1"/>
        <v>890</v>
      </c>
      <c r="L60">
        <f t="shared" si="2"/>
        <v>790</v>
      </c>
      <c r="M60">
        <f t="shared" si="3"/>
        <v>7200</v>
      </c>
      <c r="N60">
        <f t="shared" si="4"/>
        <v>72000</v>
      </c>
      <c r="O60">
        <f t="shared" si="5"/>
        <v>53107.41825161469</v>
      </c>
      <c r="P60">
        <f t="shared" si="6"/>
        <v>59.671256462488415</v>
      </c>
      <c r="Q60">
        <f t="shared" si="7"/>
        <v>5.967125646248842</v>
      </c>
      <c r="R60">
        <f t="shared" si="8"/>
        <v>344.27785320193925</v>
      </c>
      <c r="S60">
        <f t="shared" si="9"/>
        <v>34.42778532019393</v>
      </c>
      <c r="T60">
        <f t="shared" si="10"/>
        <v>971.4493198308752</v>
      </c>
      <c r="V60">
        <f t="shared" si="11"/>
        <v>1.141352095159498</v>
      </c>
      <c r="W60">
        <f t="shared" si="12"/>
        <v>10486.923561382431</v>
      </c>
    </row>
    <row r="61" spans="10:23" ht="12.75">
      <c r="J61">
        <f t="shared" si="0"/>
        <v>5.599999999999996</v>
      </c>
      <c r="K61">
        <f t="shared" si="1"/>
        <v>888</v>
      </c>
      <c r="L61">
        <f t="shared" si="2"/>
        <v>788</v>
      </c>
      <c r="M61">
        <f t="shared" si="3"/>
        <v>7200</v>
      </c>
      <c r="N61">
        <f t="shared" si="4"/>
        <v>72000</v>
      </c>
      <c r="O61">
        <f t="shared" si="5"/>
        <v>52810.676438617564</v>
      </c>
      <c r="P61">
        <f t="shared" si="6"/>
        <v>59.47148247592068</v>
      </c>
      <c r="Q61">
        <f t="shared" si="7"/>
        <v>5.947148247592068</v>
      </c>
      <c r="R61">
        <f t="shared" si="8"/>
        <v>350.2250014495313</v>
      </c>
      <c r="S61">
        <f t="shared" si="9"/>
        <v>35.022500144953135</v>
      </c>
      <c r="T61">
        <f t="shared" si="10"/>
        <v>1006.4718199758283</v>
      </c>
      <c r="V61">
        <f t="shared" si="11"/>
        <v>1.136325528205328</v>
      </c>
      <c r="W61">
        <f t="shared" si="12"/>
        <v>10804.566446206489</v>
      </c>
    </row>
    <row r="62" spans="10:23" ht="12.75">
      <c r="J62">
        <f t="shared" si="0"/>
        <v>5.699999999999996</v>
      </c>
      <c r="K62">
        <f t="shared" si="1"/>
        <v>886</v>
      </c>
      <c r="L62">
        <f t="shared" si="2"/>
        <v>786</v>
      </c>
      <c r="M62">
        <f t="shared" si="3"/>
        <v>7200</v>
      </c>
      <c r="N62">
        <f t="shared" si="4"/>
        <v>72000</v>
      </c>
      <c r="O62">
        <f t="shared" si="5"/>
        <v>52512.63355379351</v>
      </c>
      <c r="P62">
        <f t="shared" si="6"/>
        <v>59.2693380968324</v>
      </c>
      <c r="Q62">
        <f t="shared" si="7"/>
        <v>5.9269338096832405</v>
      </c>
      <c r="R62">
        <f t="shared" si="8"/>
        <v>356.15193525921455</v>
      </c>
      <c r="S62">
        <f t="shared" si="9"/>
        <v>35.615193525921455</v>
      </c>
      <c r="T62">
        <f t="shared" si="10"/>
        <v>1042.0870135017499</v>
      </c>
      <c r="V62">
        <f t="shared" si="11"/>
        <v>1.131236597352692</v>
      </c>
      <c r="W62">
        <f t="shared" si="12"/>
        <v>11123.31800934774</v>
      </c>
    </row>
    <row r="63" spans="10:23" ht="12.75">
      <c r="J63">
        <f t="shared" si="0"/>
        <v>5.799999999999995</v>
      </c>
      <c r="K63">
        <f t="shared" si="1"/>
        <v>884</v>
      </c>
      <c r="L63">
        <f t="shared" si="2"/>
        <v>784</v>
      </c>
      <c r="M63">
        <f t="shared" si="3"/>
        <v>7200</v>
      </c>
      <c r="N63">
        <f t="shared" si="4"/>
        <v>72000</v>
      </c>
      <c r="O63">
        <f t="shared" si="5"/>
        <v>52213.48199065226</v>
      </c>
      <c r="P63">
        <f t="shared" si="6"/>
        <v>59.06502487630346</v>
      </c>
      <c r="Q63">
        <f t="shared" si="7"/>
        <v>5.9065024876303465</v>
      </c>
      <c r="R63">
        <f t="shared" si="8"/>
        <v>362.0584377468449</v>
      </c>
      <c r="S63">
        <f t="shared" si="9"/>
        <v>36.20584377468449</v>
      </c>
      <c r="T63">
        <f t="shared" si="10"/>
        <v>1078.2928572764345</v>
      </c>
      <c r="V63">
        <f t="shared" si="11"/>
        <v>1.1260866303549424</v>
      </c>
      <c r="W63">
        <f t="shared" si="12"/>
        <v>11442.987887810606</v>
      </c>
    </row>
    <row r="64" spans="10:23" ht="12.75">
      <c r="J64">
        <f t="shared" si="0"/>
        <v>5.899999999999995</v>
      </c>
      <c r="K64">
        <f t="shared" si="1"/>
        <v>882</v>
      </c>
      <c r="L64">
        <f t="shared" si="2"/>
        <v>782</v>
      </c>
      <c r="M64">
        <f t="shared" si="3"/>
        <v>7200</v>
      </c>
      <c r="N64">
        <f t="shared" si="4"/>
        <v>72000</v>
      </c>
      <c r="O64">
        <f t="shared" si="5"/>
        <v>51913.4121121894</v>
      </c>
      <c r="P64">
        <f t="shared" si="6"/>
        <v>58.8587438913712</v>
      </c>
      <c r="Q64">
        <f t="shared" si="7"/>
        <v>5.88587438913712</v>
      </c>
      <c r="R64">
        <f t="shared" si="8"/>
        <v>367.94431213598205</v>
      </c>
      <c r="S64">
        <f t="shared" si="9"/>
        <v>36.79443121359821</v>
      </c>
      <c r="T64">
        <f t="shared" si="10"/>
        <v>1115.0872884900327</v>
      </c>
      <c r="V64">
        <f t="shared" si="11"/>
        <v>1.1208769614033898</v>
      </c>
      <c r="W64">
        <f t="shared" si="12"/>
        <v>11763.387948344553</v>
      </c>
    </row>
    <row r="65" spans="10:23" ht="12.75">
      <c r="J65">
        <f t="shared" si="0"/>
        <v>5.999999999999995</v>
      </c>
      <c r="K65">
        <f t="shared" si="1"/>
        <v>880</v>
      </c>
      <c r="L65">
        <f t="shared" si="2"/>
        <v>780</v>
      </c>
      <c r="M65">
        <f t="shared" si="3"/>
        <v>7200</v>
      </c>
      <c r="N65">
        <f t="shared" si="4"/>
        <v>72000</v>
      </c>
      <c r="O65">
        <f t="shared" si="5"/>
        <v>51612.61205165545</v>
      </c>
      <c r="P65">
        <f t="shared" si="6"/>
        <v>58.650695513244834</v>
      </c>
      <c r="Q65">
        <f t="shared" si="7"/>
        <v>5.865069551324484</v>
      </c>
      <c r="R65">
        <f t="shared" si="8"/>
        <v>373.80938168730654</v>
      </c>
      <c r="S65">
        <f t="shared" si="9"/>
        <v>37.38093816873066</v>
      </c>
      <c r="T65">
        <f t="shared" si="10"/>
        <v>1152.4682266587633</v>
      </c>
      <c r="V65">
        <f t="shared" si="11"/>
        <v>1.115608930275747</v>
      </c>
      <c r="W65">
        <f t="shared" si="12"/>
        <v>12084.332477467373</v>
      </c>
    </row>
    <row r="66" spans="10:23" ht="12.75">
      <c r="J66">
        <f t="shared" si="0"/>
        <v>6.099999999999994</v>
      </c>
      <c r="K66">
        <f t="shared" si="1"/>
        <v>878</v>
      </c>
      <c r="L66">
        <f t="shared" si="2"/>
        <v>778</v>
      </c>
      <c r="M66">
        <f t="shared" si="3"/>
        <v>7200</v>
      </c>
      <c r="N66">
        <f t="shared" si="4"/>
        <v>72000</v>
      </c>
      <c r="O66">
        <f t="shared" si="5"/>
        <v>51311.267522532624</v>
      </c>
      <c r="P66">
        <f t="shared" si="6"/>
        <v>58.441079182838976</v>
      </c>
      <c r="Q66">
        <f t="shared" si="7"/>
        <v>5.844107918283898</v>
      </c>
      <c r="R66">
        <f t="shared" si="8"/>
        <v>379.65348960559044</v>
      </c>
      <c r="S66">
        <f t="shared" si="9"/>
        <v>37.96534896055905</v>
      </c>
      <c r="T66">
        <f t="shared" si="10"/>
        <v>1190.4335756193225</v>
      </c>
      <c r="V66">
        <f t="shared" si="11"/>
        <v>1.1102838814963922</v>
      </c>
      <c r="W66">
        <f t="shared" si="12"/>
        <v>12405.638362088224</v>
      </c>
    </row>
    <row r="67" spans="10:23" ht="12.75">
      <c r="J67">
        <f t="shared" si="0"/>
        <v>6.199999999999994</v>
      </c>
      <c r="K67">
        <f t="shared" si="1"/>
        <v>876</v>
      </c>
      <c r="L67">
        <f t="shared" si="2"/>
        <v>776</v>
      </c>
      <c r="M67">
        <f t="shared" si="3"/>
        <v>7200</v>
      </c>
      <c r="N67">
        <f t="shared" si="4"/>
        <v>72000</v>
      </c>
      <c r="O67">
        <f t="shared" si="5"/>
        <v>51009.56163791177</v>
      </c>
      <c r="P67">
        <f t="shared" si="6"/>
        <v>58.23009319396321</v>
      </c>
      <c r="Q67">
        <f t="shared" si="7"/>
        <v>5.823009319396321</v>
      </c>
      <c r="R67">
        <f t="shared" si="8"/>
        <v>385.47649892498674</v>
      </c>
      <c r="S67">
        <f t="shared" si="9"/>
        <v>38.547649892498676</v>
      </c>
      <c r="T67">
        <f t="shared" si="10"/>
        <v>1228.981225511821</v>
      </c>
      <c r="V67">
        <f t="shared" si="11"/>
        <v>1.104903163509332</v>
      </c>
      <c r="W67">
        <f t="shared" si="12"/>
        <v>12727.125260573692</v>
      </c>
    </row>
    <row r="68" spans="10:23" ht="12.75">
      <c r="J68">
        <f t="shared" si="0"/>
        <v>6.299999999999994</v>
      </c>
      <c r="K68">
        <f t="shared" si="1"/>
        <v>874</v>
      </c>
      <c r="L68">
        <f t="shared" si="2"/>
        <v>774</v>
      </c>
      <c r="M68">
        <f t="shared" si="3"/>
        <v>7200</v>
      </c>
      <c r="N68">
        <f t="shared" si="4"/>
        <v>72000</v>
      </c>
      <c r="O68">
        <f t="shared" si="5"/>
        <v>50707.67473942631</v>
      </c>
      <c r="P68">
        <f t="shared" si="6"/>
        <v>58.01793448446946</v>
      </c>
      <c r="Q68">
        <f t="shared" si="7"/>
        <v>5.801793448446946</v>
      </c>
      <c r="R68">
        <f t="shared" si="8"/>
        <v>391.2782923734337</v>
      </c>
      <c r="S68">
        <f t="shared" si="9"/>
        <v>39.12782923734338</v>
      </c>
      <c r="T68">
        <f t="shared" si="10"/>
        <v>1268.1090547491644</v>
      </c>
      <c r="V68">
        <f t="shared" si="11"/>
        <v>1.0994681278647018</v>
      </c>
      <c r="W68">
        <f t="shared" si="12"/>
        <v>13048.615764135599</v>
      </c>
    </row>
    <row r="69" spans="10:23" ht="12.75">
      <c r="J69">
        <f t="shared" si="0"/>
        <v>6.399999999999993</v>
      </c>
      <c r="K69">
        <f t="shared" si="1"/>
        <v>872</v>
      </c>
      <c r="L69">
        <f t="shared" si="2"/>
        <v>772</v>
      </c>
      <c r="M69">
        <f t="shared" si="3"/>
        <v>7200</v>
      </c>
      <c r="N69">
        <f t="shared" si="4"/>
        <v>72000</v>
      </c>
      <c r="O69">
        <f t="shared" si="5"/>
        <v>50405.784235864405</v>
      </c>
      <c r="P69">
        <f t="shared" si="6"/>
        <v>57.80479843562432</v>
      </c>
      <c r="Q69">
        <f t="shared" si="7"/>
        <v>5.780479843562432</v>
      </c>
      <c r="R69">
        <f t="shared" si="8"/>
        <v>397.05877221699615</v>
      </c>
      <c r="S69">
        <f t="shared" si="9"/>
        <v>39.705877221699616</v>
      </c>
      <c r="T69">
        <f t="shared" si="10"/>
        <v>1307.814931970864</v>
      </c>
      <c r="V69">
        <f t="shared" si="11"/>
        <v>1.0939801284195791</v>
      </c>
      <c r="W69">
        <f t="shared" si="12"/>
        <v>13369.935548453579</v>
      </c>
    </row>
    <row r="70" spans="10:23" ht="12.75">
      <c r="J70">
        <f t="shared" si="0"/>
        <v>6.499999999999993</v>
      </c>
      <c r="K70">
        <f t="shared" si="1"/>
        <v>870</v>
      </c>
      <c r="L70">
        <f t="shared" si="2"/>
        <v>770</v>
      </c>
      <c r="M70">
        <f t="shared" si="3"/>
        <v>7200</v>
      </c>
      <c r="N70">
        <f t="shared" si="4"/>
        <v>72000</v>
      </c>
      <c r="O70">
        <f t="shared" si="5"/>
        <v>50104.06445154642</v>
      </c>
      <c r="P70">
        <f t="shared" si="6"/>
        <v>57.59087867993842</v>
      </c>
      <c r="Q70">
        <f t="shared" si="7"/>
        <v>5.759087867993842</v>
      </c>
      <c r="R70">
        <f t="shared" si="8"/>
        <v>402.81786008499</v>
      </c>
      <c r="S70">
        <f t="shared" si="9"/>
        <v>40.281786008499004</v>
      </c>
      <c r="T70">
        <f t="shared" si="10"/>
        <v>1348.0967179793631</v>
      </c>
      <c r="V70">
        <f t="shared" si="11"/>
        <v>1.088440520553848</v>
      </c>
      <c r="W70">
        <f t="shared" si="12"/>
        <v>13690.913515479006</v>
      </c>
    </row>
    <row r="71" spans="10:23" ht="12.75">
      <c r="J71">
        <f aca="true" t="shared" si="13" ref="J71:J134">J70+$G$12</f>
        <v>6.5999999999999925</v>
      </c>
      <c r="K71">
        <f aca="true" t="shared" si="14" ref="K71:K134">K70+$G$15</f>
        <v>868</v>
      </c>
      <c r="L71">
        <f aca="true" t="shared" si="15" ref="L71:L134">L70-$G$14</f>
        <v>768</v>
      </c>
      <c r="M71">
        <f aca="true" t="shared" si="16" ref="M71:M134">$G$14*$G$6</f>
        <v>7200</v>
      </c>
      <c r="N71">
        <f aca="true" t="shared" si="17" ref="N71:N134">M71/$G$12</f>
        <v>72000</v>
      </c>
      <c r="O71">
        <f aca="true" t="shared" si="18" ref="O71:O134">N71-K71*$G$21-W70</f>
        <v>49802.68648452099</v>
      </c>
      <c r="P71">
        <f aca="true" t="shared" si="19" ref="P71:P134">O71/K71</f>
        <v>57.37636691765091</v>
      </c>
      <c r="Q71">
        <f aca="true" t="shared" si="20" ref="Q71:Q134">P71*$G$12</f>
        <v>5.737636691765092</v>
      </c>
      <c r="R71">
        <f aca="true" t="shared" si="21" ref="R71:R134">R70+Q71</f>
        <v>408.5554967767551</v>
      </c>
      <c r="S71">
        <f aca="true" t="shared" si="22" ref="S71:S134">$G$12*R71</f>
        <v>40.85554967767551</v>
      </c>
      <c r="T71">
        <f aca="true" t="shared" si="23" ref="T71:T134">T70+S71</f>
        <v>1388.9522676570386</v>
      </c>
      <c r="V71">
        <f aca="true" t="shared" si="24" ref="V71:V134">$G$32*POWER(2,-T71/5500)</f>
        <v>1.082850660401788</v>
      </c>
      <c r="W71">
        <f aca="true" t="shared" si="25" ref="W71:W134">$G$35*R71*R71*V71/$G$32</f>
        <v>14011.381925398935</v>
      </c>
    </row>
    <row r="72" spans="10:23" ht="12.75">
      <c r="J72">
        <f t="shared" si="13"/>
        <v>6.699999999999992</v>
      </c>
      <c r="K72">
        <f t="shared" si="14"/>
        <v>866</v>
      </c>
      <c r="L72">
        <f t="shared" si="15"/>
        <v>766</v>
      </c>
      <c r="M72">
        <f t="shared" si="16"/>
        <v>7200</v>
      </c>
      <c r="N72">
        <f t="shared" si="17"/>
        <v>72000</v>
      </c>
      <c r="O72">
        <f t="shared" si="18"/>
        <v>49501.81807460106</v>
      </c>
      <c r="P72">
        <f t="shared" si="19"/>
        <v>57.16145274203356</v>
      </c>
      <c r="Q72">
        <f t="shared" si="20"/>
        <v>5.716145274203356</v>
      </c>
      <c r="R72">
        <f t="shared" si="21"/>
        <v>414.27164205095846</v>
      </c>
      <c r="S72">
        <f t="shared" si="22"/>
        <v>41.42716420509585</v>
      </c>
      <c r="T72">
        <f t="shared" si="23"/>
        <v>1430.3794318621344</v>
      </c>
      <c r="V72">
        <f t="shared" si="24"/>
        <v>1.077211904100021</v>
      </c>
      <c r="W72">
        <f t="shared" si="25"/>
        <v>14331.176518770171</v>
      </c>
    </row>
    <row r="73" spans="10:23" ht="12.75">
      <c r="J73">
        <f t="shared" si="13"/>
        <v>6.799999999999992</v>
      </c>
      <c r="K73">
        <f t="shared" si="14"/>
        <v>864</v>
      </c>
      <c r="L73">
        <f t="shared" si="15"/>
        <v>764</v>
      </c>
      <c r="M73">
        <f t="shared" si="16"/>
        <v>7200</v>
      </c>
      <c r="N73">
        <f t="shared" si="17"/>
        <v>72000</v>
      </c>
      <c r="O73">
        <f t="shared" si="18"/>
        <v>49201.623481229835</v>
      </c>
      <c r="P73">
        <f t="shared" si="19"/>
        <v>56.94632347364564</v>
      </c>
      <c r="Q73">
        <f t="shared" si="20"/>
        <v>5.694632347364564</v>
      </c>
      <c r="R73">
        <f t="shared" si="21"/>
        <v>419.96627439832304</v>
      </c>
      <c r="S73">
        <f t="shared" si="22"/>
        <v>41.99662743983231</v>
      </c>
      <c r="T73">
        <f t="shared" si="23"/>
        <v>1472.3760593019667</v>
      </c>
      <c r="V73">
        <f t="shared" si="24"/>
        <v>1.0715256070524</v>
      </c>
      <c r="W73">
        <f t="shared" si="25"/>
        <v>14650.13662886306</v>
      </c>
    </row>
    <row r="74" spans="10:23" ht="12.75">
      <c r="J74">
        <f t="shared" si="13"/>
        <v>6.8999999999999915</v>
      </c>
      <c r="K74">
        <f t="shared" si="14"/>
        <v>862</v>
      </c>
      <c r="L74">
        <f t="shared" si="15"/>
        <v>762</v>
      </c>
      <c r="M74">
        <f t="shared" si="16"/>
        <v>7200</v>
      </c>
      <c r="N74">
        <f t="shared" si="17"/>
        <v>72000</v>
      </c>
      <c r="O74">
        <f t="shared" si="18"/>
        <v>48902.26337113694</v>
      </c>
      <c r="P74">
        <f t="shared" si="19"/>
        <v>56.731164003639144</v>
      </c>
      <c r="Q74">
        <f t="shared" si="20"/>
        <v>5.673116400363915</v>
      </c>
      <c r="R74">
        <f t="shared" si="21"/>
        <v>425.639390798687</v>
      </c>
      <c r="S74">
        <f t="shared" si="22"/>
        <v>42.5639390798687</v>
      </c>
      <c r="T74">
        <f t="shared" si="23"/>
        <v>1514.9399983818355</v>
      </c>
      <c r="V74">
        <f t="shared" si="24"/>
        <v>1.0657931232123605</v>
      </c>
      <c r="W74">
        <f t="shared" si="25"/>
        <v>14968.105284283158</v>
      </c>
    </row>
    <row r="75" spans="10:23" ht="12.75">
      <c r="J75">
        <f t="shared" si="13"/>
        <v>6.999999999999991</v>
      </c>
      <c r="K75">
        <f t="shared" si="14"/>
        <v>860</v>
      </c>
      <c r="L75">
        <f t="shared" si="15"/>
        <v>760</v>
      </c>
      <c r="M75">
        <f t="shared" si="16"/>
        <v>7200</v>
      </c>
      <c r="N75">
        <f t="shared" si="17"/>
        <v>72000</v>
      </c>
      <c r="O75">
        <f t="shared" si="18"/>
        <v>48603.894715716844</v>
      </c>
      <c r="P75">
        <f t="shared" si="19"/>
        <v>56.516156646182374</v>
      </c>
      <c r="Q75">
        <f t="shared" si="20"/>
        <v>5.651615664618237</v>
      </c>
      <c r="R75">
        <f t="shared" si="21"/>
        <v>431.2910064633052</v>
      </c>
      <c r="S75">
        <f t="shared" si="22"/>
        <v>43.12910064633053</v>
      </c>
      <c r="T75">
        <f t="shared" si="23"/>
        <v>1558.069099028166</v>
      </c>
      <c r="V75">
        <f t="shared" si="24"/>
        <v>1.0600158043832213</v>
      </c>
      <c r="W75">
        <f t="shared" si="25"/>
        <v>15284.929301965874</v>
      </c>
    </row>
    <row r="76" spans="10:23" ht="12.75">
      <c r="J76">
        <f t="shared" si="13"/>
        <v>7.099999999999991</v>
      </c>
      <c r="K76">
        <f t="shared" si="14"/>
        <v>858</v>
      </c>
      <c r="L76">
        <f t="shared" si="15"/>
        <v>758</v>
      </c>
      <c r="M76">
        <f t="shared" si="16"/>
        <v>7200</v>
      </c>
      <c r="N76">
        <f t="shared" si="17"/>
        <v>72000</v>
      </c>
      <c r="O76">
        <f t="shared" si="18"/>
        <v>48306.670698034126</v>
      </c>
      <c r="P76">
        <f t="shared" si="19"/>
        <v>56.30148100003977</v>
      </c>
      <c r="Q76">
        <f t="shared" si="20"/>
        <v>5.630148100003978</v>
      </c>
      <c r="R76">
        <f t="shared" si="21"/>
        <v>436.9211545633092</v>
      </c>
      <c r="S76">
        <f t="shared" si="22"/>
        <v>43.692115456330924</v>
      </c>
      <c r="T76">
        <f t="shared" si="23"/>
        <v>1601.7612144844968</v>
      </c>
      <c r="V76">
        <f t="shared" si="24"/>
        <v>1.0541949995368605</v>
      </c>
      <c r="W76">
        <f t="shared" si="25"/>
        <v>15600.45937066455</v>
      </c>
    </row>
    <row r="77" spans="10:23" ht="12.75">
      <c r="J77">
        <f t="shared" si="13"/>
        <v>7.19999999999999</v>
      </c>
      <c r="K77">
        <f t="shared" si="14"/>
        <v>856</v>
      </c>
      <c r="L77">
        <f t="shared" si="15"/>
        <v>756</v>
      </c>
      <c r="M77">
        <f t="shared" si="16"/>
        <v>7200</v>
      </c>
      <c r="N77">
        <f t="shared" si="17"/>
        <v>72000</v>
      </c>
      <c r="O77">
        <f t="shared" si="18"/>
        <v>48010.74062933544</v>
      </c>
      <c r="P77">
        <f t="shared" si="19"/>
        <v>56.08731381931711</v>
      </c>
      <c r="Q77">
        <f t="shared" si="20"/>
        <v>5.608731381931712</v>
      </c>
      <c r="R77">
        <f t="shared" si="21"/>
        <v>442.5298859452409</v>
      </c>
      <c r="S77">
        <f t="shared" si="22"/>
        <v>44.25298859452409</v>
      </c>
      <c r="T77">
        <f t="shared" si="23"/>
        <v>1646.014203079021</v>
      </c>
      <c r="V77">
        <f t="shared" si="24"/>
        <v>1.0483320541511527</v>
      </c>
      <c r="W77">
        <f t="shared" si="25"/>
        <v>15914.550125076381</v>
      </c>
    </row>
    <row r="78" spans="10:23" ht="12.75">
      <c r="J78">
        <f t="shared" si="13"/>
        <v>7.29999999999999</v>
      </c>
      <c r="K78">
        <f t="shared" si="14"/>
        <v>854</v>
      </c>
      <c r="L78">
        <f t="shared" si="15"/>
        <v>754</v>
      </c>
      <c r="M78">
        <f t="shared" si="16"/>
        <v>7200</v>
      </c>
      <c r="N78">
        <f t="shared" si="17"/>
        <v>72000</v>
      </c>
      <c r="O78">
        <f t="shared" si="18"/>
        <v>47716.249874923626</v>
      </c>
      <c r="P78">
        <f t="shared" si="19"/>
        <v>55.87382889335319</v>
      </c>
      <c r="Q78">
        <f t="shared" si="20"/>
        <v>5.58738288933532</v>
      </c>
      <c r="R78">
        <f t="shared" si="21"/>
        <v>448.11726883457624</v>
      </c>
      <c r="S78">
        <f t="shared" si="22"/>
        <v>44.811726883457624</v>
      </c>
      <c r="T78">
        <f t="shared" si="23"/>
        <v>1690.8259299624785</v>
      </c>
      <c r="V78">
        <f t="shared" si="24"/>
        <v>1.042428309566495</v>
      </c>
      <c r="W78">
        <f t="shared" si="25"/>
        <v>16227.060210772677</v>
      </c>
    </row>
    <row r="79" spans="10:23" ht="12.75">
      <c r="J79">
        <f t="shared" si="13"/>
        <v>7.39999999999999</v>
      </c>
      <c r="K79">
        <f t="shared" si="14"/>
        <v>852</v>
      </c>
      <c r="L79">
        <f t="shared" si="15"/>
        <v>752</v>
      </c>
      <c r="M79">
        <f t="shared" si="16"/>
        <v>7200</v>
      </c>
      <c r="N79">
        <f t="shared" si="17"/>
        <v>72000</v>
      </c>
      <c r="O79">
        <f t="shared" si="18"/>
        <v>47423.33978922732</v>
      </c>
      <c r="P79">
        <f t="shared" si="19"/>
        <v>55.661196935712816</v>
      </c>
      <c r="Q79">
        <f t="shared" si="20"/>
        <v>5.566119693571282</v>
      </c>
      <c r="R79">
        <f t="shared" si="21"/>
        <v>453.68338852814753</v>
      </c>
      <c r="S79">
        <f t="shared" si="22"/>
        <v>45.36833885281476</v>
      </c>
      <c r="T79">
        <f t="shared" si="23"/>
        <v>1736.1942688152933</v>
      </c>
      <c r="V79">
        <f t="shared" si="24"/>
        <v>1.0364851023617196</v>
      </c>
      <c r="W79">
        <f t="shared" si="25"/>
        <v>16537.852340120993</v>
      </c>
    </row>
    <row r="80" spans="10:23" ht="12.75">
      <c r="J80">
        <f t="shared" si="13"/>
        <v>7.499999999999989</v>
      </c>
      <c r="K80">
        <f t="shared" si="14"/>
        <v>850</v>
      </c>
      <c r="L80">
        <f t="shared" si="15"/>
        <v>750</v>
      </c>
      <c r="M80">
        <f t="shared" si="16"/>
        <v>7200</v>
      </c>
      <c r="N80">
        <f t="shared" si="17"/>
        <v>72000</v>
      </c>
      <c r="O80">
        <f t="shared" si="18"/>
        <v>47132.147659879</v>
      </c>
      <c r="P80">
        <f t="shared" si="19"/>
        <v>55.449585482210594</v>
      </c>
      <c r="Q80">
        <f t="shared" si="20"/>
        <v>5.54495854822106</v>
      </c>
      <c r="R80">
        <f t="shared" si="21"/>
        <v>459.2283470763686</v>
      </c>
      <c r="S80">
        <f t="shared" si="22"/>
        <v>45.922834707636866</v>
      </c>
      <c r="T80">
        <f t="shared" si="23"/>
        <v>1782.1171035229302</v>
      </c>
      <c r="V80">
        <f t="shared" si="24"/>
        <v>1.0305037637496224</v>
      </c>
      <c r="W80">
        <f t="shared" si="25"/>
        <v>16846.793339405056</v>
      </c>
    </row>
    <row r="81" spans="10:23" ht="12.75">
      <c r="J81">
        <f t="shared" si="13"/>
        <v>7.599999999999989</v>
      </c>
      <c r="K81">
        <f t="shared" si="14"/>
        <v>848</v>
      </c>
      <c r="L81">
        <f t="shared" si="15"/>
        <v>748</v>
      </c>
      <c r="M81">
        <f t="shared" si="16"/>
        <v>7200</v>
      </c>
      <c r="N81">
        <f t="shared" si="17"/>
        <v>72000</v>
      </c>
      <c r="O81">
        <f t="shared" si="18"/>
        <v>46842.80666059494</v>
      </c>
      <c r="P81">
        <f t="shared" si="19"/>
        <v>55.2391587978714</v>
      </c>
      <c r="Q81">
        <f t="shared" si="20"/>
        <v>5.52391587978714</v>
      </c>
      <c r="R81">
        <f t="shared" si="21"/>
        <v>464.75226295615573</v>
      </c>
      <c r="S81">
        <f t="shared" si="22"/>
        <v>46.47522629561558</v>
      </c>
      <c r="T81">
        <f t="shared" si="23"/>
        <v>1828.5923298185457</v>
      </c>
      <c r="V81">
        <f t="shared" si="24"/>
        <v>1.0244856189923162</v>
      </c>
      <c r="W81">
        <f t="shared" si="25"/>
        <v>17153.75418736649</v>
      </c>
    </row>
    <row r="82" spans="10:23" ht="12.75">
      <c r="J82">
        <f t="shared" si="13"/>
        <v>7.699999999999989</v>
      </c>
      <c r="K82">
        <f t="shared" si="14"/>
        <v>846</v>
      </c>
      <c r="L82">
        <f t="shared" si="15"/>
        <v>746</v>
      </c>
      <c r="M82">
        <f t="shared" si="16"/>
        <v>7200</v>
      </c>
      <c r="N82">
        <f t="shared" si="17"/>
        <v>72000</v>
      </c>
      <c r="O82">
        <f t="shared" si="18"/>
        <v>46555.44581263351</v>
      </c>
      <c r="P82">
        <f t="shared" si="19"/>
        <v>55.030077792711005</v>
      </c>
      <c r="Q82">
        <f t="shared" si="20"/>
        <v>5.503007779271101</v>
      </c>
      <c r="R82">
        <f t="shared" si="21"/>
        <v>470.25527073542685</v>
      </c>
      <c r="S82">
        <f t="shared" si="22"/>
        <v>47.02552707354269</v>
      </c>
      <c r="T82">
        <f t="shared" si="23"/>
        <v>1875.6178568920884</v>
      </c>
      <c r="V82">
        <f t="shared" si="24"/>
        <v>1.018431986836555</v>
      </c>
      <c r="W82">
        <f t="shared" si="25"/>
        <v>17458.61004540744</v>
      </c>
    </row>
    <row r="83" spans="10:23" ht="12.75">
      <c r="J83">
        <f t="shared" si="13"/>
        <v>7.799999999999988</v>
      </c>
      <c r="K83">
        <f t="shared" si="14"/>
        <v>844</v>
      </c>
      <c r="L83">
        <f t="shared" si="15"/>
        <v>744</v>
      </c>
      <c r="M83">
        <f t="shared" si="16"/>
        <v>7200</v>
      </c>
      <c r="N83">
        <f t="shared" si="17"/>
        <v>72000</v>
      </c>
      <c r="O83">
        <f t="shared" si="18"/>
        <v>46270.18995459256</v>
      </c>
      <c r="P83">
        <f t="shared" si="19"/>
        <v>54.82249994619972</v>
      </c>
      <c r="Q83">
        <f t="shared" si="20"/>
        <v>5.4822499946199725</v>
      </c>
      <c r="R83">
        <f t="shared" si="21"/>
        <v>475.7375207300468</v>
      </c>
      <c r="S83">
        <f t="shared" si="22"/>
        <v>47.573752073004684</v>
      </c>
      <c r="T83">
        <f t="shared" si="23"/>
        <v>1923.191608965093</v>
      </c>
      <c r="V83">
        <f t="shared" si="24"/>
        <v>1.0123441789691456</v>
      </c>
      <c r="W83">
        <f t="shared" si="25"/>
        <v>17761.240279707727</v>
      </c>
    </row>
    <row r="84" spans="10:23" ht="12.75">
      <c r="J84">
        <f t="shared" si="13"/>
        <v>7.899999999999988</v>
      </c>
      <c r="K84">
        <f t="shared" si="14"/>
        <v>842</v>
      </c>
      <c r="L84">
        <f t="shared" si="15"/>
        <v>742</v>
      </c>
      <c r="M84">
        <f t="shared" si="16"/>
        <v>7200</v>
      </c>
      <c r="N84">
        <f t="shared" si="17"/>
        <v>72000</v>
      </c>
      <c r="O84">
        <f t="shared" si="18"/>
        <v>45987.15972029227</v>
      </c>
      <c r="P84">
        <f t="shared" si="19"/>
        <v>54.6165792402521</v>
      </c>
      <c r="Q84">
        <f t="shared" si="20"/>
        <v>5.461657924025211</v>
      </c>
      <c r="R84">
        <f t="shared" si="21"/>
        <v>481.199178654072</v>
      </c>
      <c r="S84">
        <f t="shared" si="22"/>
        <v>48.1199178654072</v>
      </c>
      <c r="T84">
        <f t="shared" si="23"/>
        <v>1971.3115268305003</v>
      </c>
      <c r="V84">
        <f t="shared" si="24"/>
        <v>1.0062234994925188</v>
      </c>
      <c r="W84">
        <f t="shared" si="25"/>
        <v>18061.528475522526</v>
      </c>
    </row>
    <row r="85" spans="10:23" ht="12.75">
      <c r="J85">
        <f t="shared" si="13"/>
        <v>7.999999999999988</v>
      </c>
      <c r="K85">
        <f t="shared" si="14"/>
        <v>840</v>
      </c>
      <c r="L85">
        <f t="shared" si="15"/>
        <v>740</v>
      </c>
      <c r="M85">
        <f t="shared" si="16"/>
        <v>7200</v>
      </c>
      <c r="N85">
        <f t="shared" si="17"/>
        <v>72000</v>
      </c>
      <c r="O85">
        <f t="shared" si="18"/>
        <v>45706.47152447747</v>
      </c>
      <c r="P85">
        <f t="shared" si="19"/>
        <v>54.412466100568416</v>
      </c>
      <c r="Q85">
        <f t="shared" si="20"/>
        <v>5.441246610056842</v>
      </c>
      <c r="R85">
        <f t="shared" si="21"/>
        <v>486.64042526412885</v>
      </c>
      <c r="S85">
        <f t="shared" si="22"/>
        <v>48.664042526412885</v>
      </c>
      <c r="T85">
        <f t="shared" si="23"/>
        <v>2019.9755693569132</v>
      </c>
      <c r="V85">
        <f t="shared" si="24"/>
        <v>1.0000712444204867</v>
      </c>
      <c r="W85">
        <f t="shared" si="25"/>
        <v>18359.362443937396</v>
      </c>
    </row>
    <row r="86" spans="10:23" ht="12.75">
      <c r="J86">
        <f t="shared" si="13"/>
        <v>8.099999999999987</v>
      </c>
      <c r="K86">
        <f t="shared" si="14"/>
        <v>838</v>
      </c>
      <c r="L86">
        <f t="shared" si="15"/>
        <v>738</v>
      </c>
      <c r="M86">
        <f t="shared" si="16"/>
        <v>7200</v>
      </c>
      <c r="N86">
        <f t="shared" si="17"/>
        <v>72000</v>
      </c>
      <c r="O86">
        <f t="shared" si="18"/>
        <v>45428.2375560626</v>
      </c>
      <c r="P86">
        <f t="shared" si="19"/>
        <v>54.21030734613676</v>
      </c>
      <c r="Q86">
        <f t="shared" si="20"/>
        <v>5.421030734613677</v>
      </c>
      <c r="R86">
        <f t="shared" si="21"/>
        <v>492.06145599874253</v>
      </c>
      <c r="S86">
        <f t="shared" si="22"/>
        <v>49.206145599874255</v>
      </c>
      <c r="T86">
        <f t="shared" si="23"/>
        <v>2069.1817149567873</v>
      </c>
      <c r="V86">
        <f t="shared" si="24"/>
        <v>0.993888701194193</v>
      </c>
      <c r="W86">
        <f t="shared" si="25"/>
        <v>18654.634221367134</v>
      </c>
    </row>
    <row r="87" spans="10:23" ht="12.75">
      <c r="J87">
        <f t="shared" si="13"/>
        <v>8.199999999999987</v>
      </c>
      <c r="K87">
        <f t="shared" si="14"/>
        <v>836</v>
      </c>
      <c r="L87">
        <f t="shared" si="15"/>
        <v>736</v>
      </c>
      <c r="M87">
        <f t="shared" si="16"/>
        <v>7200</v>
      </c>
      <c r="N87">
        <f t="shared" si="17"/>
        <v>72000</v>
      </c>
      <c r="O87">
        <f t="shared" si="18"/>
        <v>45152.56577863287</v>
      </c>
      <c r="P87">
        <f t="shared" si="19"/>
        <v>54.01024614669003</v>
      </c>
      <c r="Q87">
        <f t="shared" si="20"/>
        <v>5.401024614669003</v>
      </c>
      <c r="R87">
        <f t="shared" si="21"/>
        <v>497.4624806134115</v>
      </c>
      <c r="S87">
        <f t="shared" si="22"/>
        <v>49.746248061341156</v>
      </c>
      <c r="T87">
        <f t="shared" si="23"/>
        <v>2118.9279630181286</v>
      </c>
      <c r="V87">
        <f t="shared" si="24"/>
        <v>0.9876771482182027</v>
      </c>
      <c r="W87">
        <f t="shared" si="25"/>
        <v>18947.24006209257</v>
      </c>
    </row>
    <row r="88" spans="10:23" ht="12.75">
      <c r="J88">
        <f t="shared" si="13"/>
        <v>8.299999999999986</v>
      </c>
      <c r="K88">
        <f t="shared" si="14"/>
        <v>834</v>
      </c>
      <c r="L88">
        <f t="shared" si="15"/>
        <v>734</v>
      </c>
      <c r="M88">
        <f t="shared" si="16"/>
        <v>7200</v>
      </c>
      <c r="N88">
        <f t="shared" si="17"/>
        <v>72000</v>
      </c>
      <c r="O88">
        <f t="shared" si="18"/>
        <v>44879.559937907434</v>
      </c>
      <c r="P88">
        <f t="shared" si="19"/>
        <v>53.8124219878986</v>
      </c>
      <c r="Q88">
        <f t="shared" si="20"/>
        <v>5.38124219878986</v>
      </c>
      <c r="R88">
        <f t="shared" si="21"/>
        <v>502.84372281220135</v>
      </c>
      <c r="S88">
        <f t="shared" si="22"/>
        <v>50.284372281220136</v>
      </c>
      <c r="T88">
        <f t="shared" si="23"/>
        <v>2169.2123352993485</v>
      </c>
      <c r="V88">
        <f t="shared" si="24"/>
        <v>0.9814378544166672</v>
      </c>
      <c r="W88">
        <f t="shared" si="25"/>
        <v>19237.08042413614</v>
      </c>
    </row>
    <row r="89" spans="10:23" ht="12.75">
      <c r="J89">
        <f t="shared" si="13"/>
        <v>8.399999999999986</v>
      </c>
      <c r="K89">
        <f t="shared" si="14"/>
        <v>832</v>
      </c>
      <c r="L89">
        <f t="shared" si="15"/>
        <v>732</v>
      </c>
      <c r="M89">
        <f t="shared" si="16"/>
        <v>7200</v>
      </c>
      <c r="N89">
        <f t="shared" si="17"/>
        <v>72000</v>
      </c>
      <c r="O89">
        <f t="shared" si="18"/>
        <v>44609.31957586386</v>
      </c>
      <c r="P89">
        <f t="shared" si="19"/>
        <v>53.61697064406714</v>
      </c>
      <c r="Q89">
        <f t="shared" si="20"/>
        <v>5.361697064406714</v>
      </c>
      <c r="R89">
        <f t="shared" si="21"/>
        <v>508.20541987660806</v>
      </c>
      <c r="S89">
        <f t="shared" si="22"/>
        <v>50.82054198766081</v>
      </c>
      <c r="T89">
        <f t="shared" si="23"/>
        <v>2220.0328772870093</v>
      </c>
      <c r="V89">
        <f t="shared" si="24"/>
        <v>0.9751720788094478</v>
      </c>
      <c r="W89">
        <f t="shared" si="25"/>
        <v>19524.059948781818</v>
      </c>
    </row>
    <row r="90" spans="10:23" ht="12.75">
      <c r="J90">
        <f t="shared" si="13"/>
        <v>8.499999999999986</v>
      </c>
      <c r="K90">
        <f t="shared" si="14"/>
        <v>830</v>
      </c>
      <c r="L90">
        <f t="shared" si="15"/>
        <v>730</v>
      </c>
      <c r="M90">
        <f t="shared" si="16"/>
        <v>7200</v>
      </c>
      <c r="N90">
        <f t="shared" si="17"/>
        <v>72000</v>
      </c>
      <c r="O90">
        <f t="shared" si="18"/>
        <v>44341.94005121818</v>
      </c>
      <c r="P90">
        <f t="shared" si="19"/>
        <v>53.4240241580942</v>
      </c>
      <c r="Q90">
        <f t="shared" si="20"/>
        <v>5.3424024158094205</v>
      </c>
      <c r="R90">
        <f t="shared" si="21"/>
        <v>513.5478222924174</v>
      </c>
      <c r="S90">
        <f t="shared" si="22"/>
        <v>51.35478222924175</v>
      </c>
      <c r="T90">
        <f t="shared" si="23"/>
        <v>2271.387659516251</v>
      </c>
      <c r="V90">
        <f t="shared" si="24"/>
        <v>0.9688810701080693</v>
      </c>
      <c r="W90">
        <f t="shared" si="25"/>
        <v>19808.08743404911</v>
      </c>
    </row>
    <row r="91" spans="10:23" ht="12.75">
      <c r="J91">
        <f t="shared" si="13"/>
        <v>8.599999999999985</v>
      </c>
      <c r="K91">
        <f t="shared" si="14"/>
        <v>828</v>
      </c>
      <c r="L91">
        <f t="shared" si="15"/>
        <v>728</v>
      </c>
      <c r="M91">
        <f t="shared" si="16"/>
        <v>7200</v>
      </c>
      <c r="N91">
        <f t="shared" si="17"/>
        <v>72000</v>
      </c>
      <c r="O91">
        <f t="shared" si="18"/>
        <v>44077.51256595089</v>
      </c>
      <c r="P91">
        <f t="shared" si="19"/>
        <v>53.23371082844311</v>
      </c>
      <c r="Q91">
        <f t="shared" si="20"/>
        <v>5.323371082844311</v>
      </c>
      <c r="R91">
        <f t="shared" si="21"/>
        <v>518.8711933752618</v>
      </c>
      <c r="S91">
        <f t="shared" si="22"/>
        <v>51.88711933752618</v>
      </c>
      <c r="T91">
        <f t="shared" si="23"/>
        <v>2323.274778853777</v>
      </c>
      <c r="V91">
        <f t="shared" si="24"/>
        <v>0.9625660663313238</v>
      </c>
      <c r="W91">
        <f t="shared" si="25"/>
        <v>20089.075802432806</v>
      </c>
    </row>
    <row r="92" spans="10:23" ht="12.75">
      <c r="J92">
        <f t="shared" si="13"/>
        <v>8.699999999999985</v>
      </c>
      <c r="K92">
        <f t="shared" si="14"/>
        <v>826</v>
      </c>
      <c r="L92">
        <f t="shared" si="15"/>
        <v>726</v>
      </c>
      <c r="M92">
        <f t="shared" si="16"/>
        <v>7200</v>
      </c>
      <c r="N92">
        <f t="shared" si="17"/>
        <v>72000</v>
      </c>
      <c r="O92">
        <f t="shared" si="18"/>
        <v>43816.12419756719</v>
      </c>
      <c r="P92">
        <f t="shared" si="19"/>
        <v>53.04615520286585</v>
      </c>
      <c r="Q92">
        <f t="shared" si="20"/>
        <v>5.3046155202865855</v>
      </c>
      <c r="R92">
        <f t="shared" si="21"/>
        <v>524.1758088955484</v>
      </c>
      <c r="S92">
        <f t="shared" si="22"/>
        <v>52.41758088955484</v>
      </c>
      <c r="T92">
        <f t="shared" si="23"/>
        <v>2375.692359743332</v>
      </c>
      <c r="V92">
        <f t="shared" si="24"/>
        <v>0.9562282944403394</v>
      </c>
      <c r="W92">
        <f t="shared" si="25"/>
        <v>20366.942063221923</v>
      </c>
    </row>
    <row r="93" spans="10:23" ht="12.75">
      <c r="J93">
        <f t="shared" si="13"/>
        <v>8.799999999999985</v>
      </c>
      <c r="K93">
        <f t="shared" si="14"/>
        <v>824</v>
      </c>
      <c r="L93">
        <f t="shared" si="15"/>
        <v>724</v>
      </c>
      <c r="M93">
        <f t="shared" si="16"/>
        <v>7200</v>
      </c>
      <c r="N93">
        <f t="shared" si="17"/>
        <v>72000</v>
      </c>
      <c r="O93">
        <f t="shared" si="18"/>
        <v>43557.85793677808</v>
      </c>
      <c r="P93">
        <f t="shared" si="19"/>
        <v>52.86147807861417</v>
      </c>
      <c r="Q93">
        <f t="shared" si="20"/>
        <v>5.2861478078614175</v>
      </c>
      <c r="R93">
        <f t="shared" si="21"/>
        <v>529.4619567034098</v>
      </c>
      <c r="S93">
        <f t="shared" si="22"/>
        <v>52.946195670340984</v>
      </c>
      <c r="T93">
        <f t="shared" si="23"/>
        <v>2428.6385554136727</v>
      </c>
      <c r="V93">
        <f t="shared" si="24"/>
        <v>0.9498689699928843</v>
      </c>
      <c r="W93">
        <f t="shared" si="25"/>
        <v>20641.607269710734</v>
      </c>
    </row>
    <row r="94" spans="10:23" ht="12.75">
      <c r="J94">
        <f t="shared" si="13"/>
        <v>8.899999999999984</v>
      </c>
      <c r="K94">
        <f t="shared" si="14"/>
        <v>822</v>
      </c>
      <c r="L94">
        <f t="shared" si="15"/>
        <v>722</v>
      </c>
      <c r="M94">
        <f t="shared" si="16"/>
        <v>7200</v>
      </c>
      <c r="N94">
        <f t="shared" si="17"/>
        <v>72000</v>
      </c>
      <c r="O94">
        <f t="shared" si="18"/>
        <v>43302.792730289264</v>
      </c>
      <c r="P94">
        <f t="shared" si="19"/>
        <v>52.67979650886772</v>
      </c>
      <c r="Q94">
        <f t="shared" si="20"/>
        <v>5.2679796508867724</v>
      </c>
      <c r="R94">
        <f t="shared" si="21"/>
        <v>534.7299363542966</v>
      </c>
      <c r="S94">
        <f t="shared" si="22"/>
        <v>53.47299363542966</v>
      </c>
      <c r="T94">
        <f t="shared" si="23"/>
        <v>2482.1115490491025</v>
      </c>
      <c r="V94">
        <f t="shared" si="24"/>
        <v>0.9434892968166654</v>
      </c>
      <c r="W94">
        <f t="shared" si="25"/>
        <v>20912.996471614497</v>
      </c>
    </row>
    <row r="95" spans="10:23" ht="12.75">
      <c r="J95">
        <f t="shared" si="13"/>
        <v>8.999999999999984</v>
      </c>
      <c r="K95">
        <f t="shared" si="14"/>
        <v>820</v>
      </c>
      <c r="L95">
        <f t="shared" si="15"/>
        <v>720</v>
      </c>
      <c r="M95">
        <f t="shared" si="16"/>
        <v>7200</v>
      </c>
      <c r="N95">
        <f t="shared" si="17"/>
        <v>72000</v>
      </c>
      <c r="O95">
        <f t="shared" si="18"/>
        <v>43051.0035283855</v>
      </c>
      <c r="P95">
        <f t="shared" si="19"/>
        <v>52.501223815104275</v>
      </c>
      <c r="Q95">
        <f t="shared" si="20"/>
        <v>5.250122381510428</v>
      </c>
      <c r="R95">
        <f t="shared" si="21"/>
        <v>539.980058735807</v>
      </c>
      <c r="S95">
        <f t="shared" si="22"/>
        <v>53.9980058735807</v>
      </c>
      <c r="T95">
        <f t="shared" si="23"/>
        <v>2536.109554922683</v>
      </c>
      <c r="V95">
        <f t="shared" si="24"/>
        <v>0.9370904667013482</v>
      </c>
      <c r="W95">
        <f t="shared" si="25"/>
        <v>21181.0386629997</v>
      </c>
    </row>
    <row r="96" spans="10:23" ht="12.75">
      <c r="J96">
        <f t="shared" si="13"/>
        <v>9.099999999999984</v>
      </c>
      <c r="K96">
        <f t="shared" si="14"/>
        <v>818</v>
      </c>
      <c r="L96">
        <f t="shared" si="15"/>
        <v>718</v>
      </c>
      <c r="M96">
        <f t="shared" si="16"/>
        <v>7200</v>
      </c>
      <c r="N96">
        <f t="shared" si="17"/>
        <v>72000</v>
      </c>
      <c r="O96">
        <f t="shared" si="18"/>
        <v>42802.5613370003</v>
      </c>
      <c r="P96">
        <f t="shared" si="19"/>
        <v>52.32586960513484</v>
      </c>
      <c r="Q96">
        <f t="shared" si="20"/>
        <v>5.232586960513484</v>
      </c>
      <c r="R96">
        <f t="shared" si="21"/>
        <v>545.2126456963205</v>
      </c>
      <c r="S96">
        <f t="shared" si="22"/>
        <v>54.52126456963205</v>
      </c>
      <c r="T96">
        <f t="shared" si="23"/>
        <v>2590.630819492315</v>
      </c>
      <c r="V96">
        <f t="shared" si="24"/>
        <v>0.9306736591090107</v>
      </c>
      <c r="W96">
        <f t="shared" si="25"/>
        <v>21445.66672603632</v>
      </c>
    </row>
    <row r="97" spans="10:23" ht="12.75">
      <c r="J97">
        <f t="shared" si="13"/>
        <v>9.199999999999983</v>
      </c>
      <c r="K97">
        <f t="shared" si="14"/>
        <v>816</v>
      </c>
      <c r="L97">
        <f t="shared" si="15"/>
        <v>716</v>
      </c>
      <c r="M97">
        <f t="shared" si="16"/>
        <v>7200</v>
      </c>
      <c r="N97">
        <f t="shared" si="17"/>
        <v>72000</v>
      </c>
      <c r="O97">
        <f t="shared" si="18"/>
        <v>42557.53327396368</v>
      </c>
      <c r="P97">
        <f t="shared" si="19"/>
        <v>52.15383979652412</v>
      </c>
      <c r="Q97">
        <f t="shared" si="20"/>
        <v>5.215383979652412</v>
      </c>
      <c r="R97">
        <f t="shared" si="21"/>
        <v>550.4280296759729</v>
      </c>
      <c r="S97">
        <f t="shared" si="22"/>
        <v>55.04280296759729</v>
      </c>
      <c r="T97">
        <f t="shared" si="23"/>
        <v>2645.673622459912</v>
      </c>
      <c r="V97">
        <f t="shared" si="24"/>
        <v>0.9242400409027203</v>
      </c>
      <c r="W97">
        <f t="shared" si="25"/>
        <v>21706.81737087528</v>
      </c>
    </row>
    <row r="98" spans="10:23" ht="12.75">
      <c r="J98">
        <f t="shared" si="13"/>
        <v>9.299999999999983</v>
      </c>
      <c r="K98">
        <f t="shared" si="14"/>
        <v>814</v>
      </c>
      <c r="L98">
        <f t="shared" si="15"/>
        <v>714</v>
      </c>
      <c r="M98">
        <f t="shared" si="16"/>
        <v>7200</v>
      </c>
      <c r="N98">
        <f t="shared" si="17"/>
        <v>72000</v>
      </c>
      <c r="O98">
        <f t="shared" si="18"/>
        <v>42315.98262912472</v>
      </c>
      <c r="P98">
        <f t="shared" si="19"/>
        <v>51.985236645116366</v>
      </c>
      <c r="Q98">
        <f t="shared" si="20"/>
        <v>5.198523664511637</v>
      </c>
      <c r="R98">
        <f t="shared" si="21"/>
        <v>555.6265533404845</v>
      </c>
      <c r="S98">
        <f t="shared" si="22"/>
        <v>55.56265533404846</v>
      </c>
      <c r="T98">
        <f t="shared" si="23"/>
        <v>2701.2362777939607</v>
      </c>
      <c r="V98">
        <f t="shared" si="24"/>
        <v>0.917790766092906</v>
      </c>
      <c r="W98">
        <f t="shared" si="25"/>
        <v>21964.43107194984</v>
      </c>
    </row>
    <row r="99" spans="10:23" ht="12.75">
      <c r="J99">
        <f t="shared" si="13"/>
        <v>9.399999999999983</v>
      </c>
      <c r="K99">
        <f t="shared" si="14"/>
        <v>812</v>
      </c>
      <c r="L99">
        <f t="shared" si="15"/>
        <v>712</v>
      </c>
      <c r="M99">
        <f t="shared" si="16"/>
        <v>7200</v>
      </c>
      <c r="N99">
        <f t="shared" si="17"/>
        <v>72000</v>
      </c>
      <c r="O99">
        <f t="shared" si="18"/>
        <v>42077.96892805016</v>
      </c>
      <c r="P99">
        <f t="shared" si="19"/>
        <v>51.8201587783869</v>
      </c>
      <c r="Q99">
        <f t="shared" si="20"/>
        <v>5.18201587783869</v>
      </c>
      <c r="R99">
        <f t="shared" si="21"/>
        <v>560.8085692183232</v>
      </c>
      <c r="S99">
        <f t="shared" si="22"/>
        <v>56.08085692183232</v>
      </c>
      <c r="T99">
        <f t="shared" si="23"/>
        <v>2757.317134715793</v>
      </c>
      <c r="V99">
        <f t="shared" si="24"/>
        <v>0.9113269756011833</v>
      </c>
      <c r="W99">
        <f t="shared" si="25"/>
        <v>22218.45200099425</v>
      </c>
    </row>
    <row r="100" spans="10:23" ht="12.75">
      <c r="J100">
        <f t="shared" si="13"/>
        <v>9.499999999999982</v>
      </c>
      <c r="K100">
        <f t="shared" si="14"/>
        <v>810</v>
      </c>
      <c r="L100">
        <f t="shared" si="15"/>
        <v>710</v>
      </c>
      <c r="M100">
        <f t="shared" si="16"/>
        <v>7200</v>
      </c>
      <c r="N100">
        <f t="shared" si="17"/>
        <v>72000</v>
      </c>
      <c r="O100">
        <f t="shared" si="18"/>
        <v>41843.54799900575</v>
      </c>
      <c r="P100">
        <f t="shared" si="19"/>
        <v>51.65870123334043</v>
      </c>
      <c r="Q100">
        <f t="shared" si="20"/>
        <v>5.165870123334043</v>
      </c>
      <c r="R100">
        <f t="shared" si="21"/>
        <v>565.9744393416572</v>
      </c>
      <c r="S100">
        <f t="shared" si="22"/>
        <v>56.597443934165724</v>
      </c>
      <c r="T100">
        <f t="shared" si="23"/>
        <v>2813.914578649959</v>
      </c>
      <c r="V100">
        <f t="shared" si="24"/>
        <v>0.9048497970412706</v>
      </c>
      <c r="W100">
        <f t="shared" si="25"/>
        <v>22468.827957066733</v>
      </c>
    </row>
    <row r="101" spans="10:23" ht="12.75">
      <c r="J101">
        <f t="shared" si="13"/>
        <v>9.599999999999982</v>
      </c>
      <c r="K101">
        <f t="shared" si="14"/>
        <v>808</v>
      </c>
      <c r="L101">
        <f t="shared" si="15"/>
        <v>708</v>
      </c>
      <c r="M101">
        <f t="shared" si="16"/>
        <v>7200</v>
      </c>
      <c r="N101">
        <f t="shared" si="17"/>
        <v>72000</v>
      </c>
      <c r="O101">
        <f t="shared" si="18"/>
        <v>41612.77204293327</v>
      </c>
      <c r="P101">
        <f t="shared" si="19"/>
        <v>51.50095549867979</v>
      </c>
      <c r="Q101">
        <f t="shared" si="20"/>
        <v>5.150095549867979</v>
      </c>
      <c r="R101">
        <f t="shared" si="21"/>
        <v>571.1245348915252</v>
      </c>
      <c r="S101">
        <f t="shared" si="22"/>
        <v>57.11245348915252</v>
      </c>
      <c r="T101">
        <f t="shared" si="23"/>
        <v>2871.0270321391113</v>
      </c>
      <c r="V101">
        <f t="shared" si="24"/>
        <v>0.8983603445166285</v>
      </c>
      <c r="W101">
        <f t="shared" si="25"/>
        <v>22715.510293857424</v>
      </c>
    </row>
    <row r="102" spans="10:23" ht="12.75">
      <c r="J102">
        <f t="shared" si="13"/>
        <v>9.699999999999982</v>
      </c>
      <c r="K102">
        <f t="shared" si="14"/>
        <v>806</v>
      </c>
      <c r="L102">
        <f t="shared" si="15"/>
        <v>706</v>
      </c>
      <c r="M102">
        <f t="shared" si="16"/>
        <v>7200</v>
      </c>
      <c r="N102">
        <f t="shared" si="17"/>
        <v>72000</v>
      </c>
      <c r="O102">
        <f t="shared" si="18"/>
        <v>41385.68970614257</v>
      </c>
      <c r="P102">
        <f t="shared" si="19"/>
        <v>51.34700956097093</v>
      </c>
      <c r="Q102">
        <f t="shared" si="20"/>
        <v>5.1347009560970935</v>
      </c>
      <c r="R102">
        <f t="shared" si="21"/>
        <v>576.2592358476222</v>
      </c>
      <c r="S102">
        <f t="shared" si="22"/>
        <v>57.625923584762226</v>
      </c>
      <c r="T102">
        <f t="shared" si="23"/>
        <v>2928.6529557238737</v>
      </c>
      <c r="V102">
        <f t="shared" si="24"/>
        <v>0.891859718434434</v>
      </c>
      <c r="W102">
        <f t="shared" si="25"/>
        <v>22958.453844554322</v>
      </c>
    </row>
    <row r="103" spans="10:23" ht="12.75">
      <c r="J103">
        <f t="shared" si="13"/>
        <v>9.799999999999981</v>
      </c>
      <c r="K103">
        <f t="shared" si="14"/>
        <v>804</v>
      </c>
      <c r="L103">
        <f t="shared" si="15"/>
        <v>704</v>
      </c>
      <c r="M103">
        <f t="shared" si="16"/>
        <v>7200</v>
      </c>
      <c r="N103">
        <f t="shared" si="17"/>
        <v>72000</v>
      </c>
      <c r="O103">
        <f t="shared" si="18"/>
        <v>41162.34615544568</v>
      </c>
      <c r="P103">
        <f t="shared" si="19"/>
        <v>51.19694795453443</v>
      </c>
      <c r="Q103">
        <f t="shared" si="20"/>
        <v>5.1196947954534435</v>
      </c>
      <c r="R103">
        <f t="shared" si="21"/>
        <v>581.3789306430757</v>
      </c>
      <c r="S103">
        <f t="shared" si="22"/>
        <v>58.137893064307576</v>
      </c>
      <c r="T103">
        <f t="shared" si="23"/>
        <v>2986.7908487881814</v>
      </c>
      <c r="V103">
        <f t="shared" si="24"/>
        <v>0.8853490053354979</v>
      </c>
      <c r="W103">
        <f t="shared" si="25"/>
        <v>23197.61684453302</v>
      </c>
    </row>
    <row r="104" spans="10:23" ht="12.75">
      <c r="J104">
        <f t="shared" si="13"/>
        <v>9.89999999999998</v>
      </c>
      <c r="K104">
        <f t="shared" si="14"/>
        <v>802</v>
      </c>
      <c r="L104">
        <f t="shared" si="15"/>
        <v>702</v>
      </c>
      <c r="M104">
        <f t="shared" si="16"/>
        <v>7200</v>
      </c>
      <c r="N104">
        <f t="shared" si="17"/>
        <v>72000</v>
      </c>
      <c r="O104">
        <f t="shared" si="18"/>
        <v>40942.78315546698</v>
      </c>
      <c r="P104">
        <f t="shared" si="19"/>
        <v>51.05085181479674</v>
      </c>
      <c r="Q104">
        <f t="shared" si="20"/>
        <v>5.105085181479674</v>
      </c>
      <c r="R104">
        <f t="shared" si="21"/>
        <v>586.4840158245554</v>
      </c>
      <c r="S104">
        <f t="shared" si="22"/>
        <v>58.64840158245554</v>
      </c>
      <c r="T104">
        <f t="shared" si="23"/>
        <v>3045.4392503706367</v>
      </c>
      <c r="V104">
        <f t="shared" si="24"/>
        <v>0.8788292777397219</v>
      </c>
      <c r="W104">
        <f t="shared" si="25"/>
        <v>23432.960852127377</v>
      </c>
    </row>
    <row r="105" spans="10:23" ht="12.75">
      <c r="J105">
        <f t="shared" si="13"/>
        <v>9.99999999999998</v>
      </c>
      <c r="K105">
        <f t="shared" si="14"/>
        <v>800</v>
      </c>
      <c r="L105">
        <f t="shared" si="15"/>
        <v>700</v>
      </c>
      <c r="M105">
        <f t="shared" si="16"/>
        <v>7200</v>
      </c>
      <c r="N105">
        <f t="shared" si="17"/>
        <v>72000</v>
      </c>
      <c r="O105">
        <f t="shared" si="18"/>
        <v>40727.03914787262</v>
      </c>
      <c r="P105">
        <f t="shared" si="19"/>
        <v>50.90879893484078</v>
      </c>
      <c r="Q105">
        <f t="shared" si="20"/>
        <v>5.090879893484079</v>
      </c>
      <c r="R105">
        <f t="shared" si="21"/>
        <v>591.5748957180394</v>
      </c>
      <c r="S105">
        <f t="shared" si="22"/>
        <v>59.15748957180395</v>
      </c>
      <c r="T105">
        <f t="shared" si="23"/>
        <v>3104.5967399424408</v>
      </c>
      <c r="V105">
        <f t="shared" si="24"/>
        <v>0.8723015940066798</v>
      </c>
      <c r="W105">
        <f t="shared" si="25"/>
        <v>23664.450667730154</v>
      </c>
    </row>
    <row r="106" spans="10:23" ht="12.75">
      <c r="J106">
        <f t="shared" si="13"/>
        <v>10.09999999999998</v>
      </c>
      <c r="K106">
        <f t="shared" si="14"/>
        <v>798</v>
      </c>
      <c r="L106">
        <f t="shared" si="15"/>
        <v>698</v>
      </c>
      <c r="M106">
        <f t="shared" si="16"/>
        <v>7200</v>
      </c>
      <c r="N106">
        <f t="shared" si="17"/>
        <v>72000</v>
      </c>
      <c r="O106">
        <f t="shared" si="18"/>
        <v>40515.149332269844</v>
      </c>
      <c r="P106">
        <f t="shared" si="19"/>
        <v>50.77086382489956</v>
      </c>
      <c r="Q106">
        <f t="shared" si="20"/>
        <v>5.077086382489956</v>
      </c>
      <c r="R106">
        <f t="shared" si="21"/>
        <v>596.6519821005294</v>
      </c>
      <c r="S106">
        <f t="shared" si="22"/>
        <v>59.66519821005294</v>
      </c>
      <c r="T106">
        <f t="shared" si="23"/>
        <v>3164.2619381524937</v>
      </c>
      <c r="V106">
        <f t="shared" si="24"/>
        <v>0.8657669982109115</v>
      </c>
      <c r="W106">
        <f t="shared" si="25"/>
        <v>23892.05425146358</v>
      </c>
    </row>
    <row r="107" spans="10:23" ht="12.75">
      <c r="J107">
        <f t="shared" si="13"/>
        <v>10.19999999999998</v>
      </c>
      <c r="K107">
        <f t="shared" si="14"/>
        <v>796</v>
      </c>
      <c r="L107">
        <f t="shared" si="15"/>
        <v>696</v>
      </c>
      <c r="M107">
        <f t="shared" si="16"/>
        <v>7200</v>
      </c>
      <c r="N107">
        <f t="shared" si="17"/>
        <v>72000</v>
      </c>
      <c r="O107">
        <f t="shared" si="18"/>
        <v>40307.145748536415</v>
      </c>
      <c r="P107">
        <f t="shared" si="19"/>
        <v>50.637117774543235</v>
      </c>
      <c r="Q107">
        <f t="shared" si="20"/>
        <v>5.063711777454324</v>
      </c>
      <c r="R107">
        <f t="shared" si="21"/>
        <v>601.7156938779837</v>
      </c>
      <c r="S107">
        <f t="shared" si="22"/>
        <v>60.17156938779837</v>
      </c>
      <c r="T107">
        <f t="shared" si="23"/>
        <v>3224.433507540292</v>
      </c>
      <c r="V107">
        <f t="shared" si="24"/>
        <v>0.8592265200314994</v>
      </c>
      <c r="W107">
        <f t="shared" si="25"/>
        <v>24115.74263965103</v>
      </c>
    </row>
    <row r="108" spans="10:23" ht="12.75">
      <c r="J108">
        <f t="shared" si="13"/>
        <v>10.29999999999998</v>
      </c>
      <c r="K108">
        <f t="shared" si="14"/>
        <v>794</v>
      </c>
      <c r="L108">
        <f t="shared" si="15"/>
        <v>694</v>
      </c>
      <c r="M108">
        <f t="shared" si="16"/>
        <v>7200</v>
      </c>
      <c r="N108">
        <f t="shared" si="17"/>
        <v>72000</v>
      </c>
      <c r="O108">
        <f t="shared" si="18"/>
        <v>40103.057360348976</v>
      </c>
      <c r="P108">
        <f t="shared" si="19"/>
        <v>50.50762891731609</v>
      </c>
      <c r="Q108">
        <f t="shared" si="20"/>
        <v>5.050762891731609</v>
      </c>
      <c r="R108">
        <f t="shared" si="21"/>
        <v>606.7664567697153</v>
      </c>
      <c r="S108">
        <f t="shared" si="22"/>
        <v>60.67664567697153</v>
      </c>
      <c r="T108">
        <f t="shared" si="23"/>
        <v>3285.1101532172634</v>
      </c>
      <c r="V108">
        <f t="shared" si="24"/>
        <v>0.8526811746555035</v>
      </c>
      <c r="W108">
        <f t="shared" si="25"/>
        <v>24335.489860311343</v>
      </c>
    </row>
    <row r="109" spans="10:23" ht="12.75">
      <c r="J109">
        <f t="shared" si="13"/>
        <v>10.399999999999979</v>
      </c>
      <c r="K109">
        <f t="shared" si="14"/>
        <v>792</v>
      </c>
      <c r="L109">
        <f t="shared" si="15"/>
        <v>692</v>
      </c>
      <c r="M109">
        <f t="shared" si="16"/>
        <v>7200</v>
      </c>
      <c r="N109">
        <f t="shared" si="17"/>
        <v>72000</v>
      </c>
      <c r="O109">
        <f t="shared" si="18"/>
        <v>39902.910139688654</v>
      </c>
      <c r="P109">
        <f t="shared" si="19"/>
        <v>50.382462297586684</v>
      </c>
      <c r="Q109">
        <f t="shared" si="20"/>
        <v>5.038246229758669</v>
      </c>
      <c r="R109">
        <f t="shared" si="21"/>
        <v>611.804702999474</v>
      </c>
      <c r="S109">
        <f t="shared" si="22"/>
        <v>61.1804702999474</v>
      </c>
      <c r="T109">
        <f t="shared" si="23"/>
        <v>3346.290623517211</v>
      </c>
      <c r="V109">
        <f t="shared" si="24"/>
        <v>0.8461319626948246</v>
      </c>
      <c r="W109">
        <f t="shared" si="25"/>
        <v>24551.272847888344</v>
      </c>
    </row>
    <row r="110" spans="10:23" ht="12.75">
      <c r="J110">
        <f t="shared" si="13"/>
        <v>10.499999999999979</v>
      </c>
      <c r="K110">
        <f t="shared" si="14"/>
        <v>790</v>
      </c>
      <c r="L110">
        <f t="shared" si="15"/>
        <v>690</v>
      </c>
      <c r="M110">
        <f t="shared" si="16"/>
        <v>7200</v>
      </c>
      <c r="N110">
        <f t="shared" si="17"/>
        <v>72000</v>
      </c>
      <c r="O110">
        <f t="shared" si="18"/>
        <v>39706.727152111656</v>
      </c>
      <c r="P110">
        <f t="shared" si="19"/>
        <v>50.26167993938184</v>
      </c>
      <c r="Q110">
        <f t="shared" si="20"/>
        <v>5.026167993938184</v>
      </c>
      <c r="R110">
        <f t="shared" si="21"/>
        <v>616.8308709934122</v>
      </c>
      <c r="S110">
        <f t="shared" si="22"/>
        <v>61.68308709934122</v>
      </c>
      <c r="T110">
        <f t="shared" si="23"/>
        <v>3407.973710616552</v>
      </c>
      <c r="V110">
        <f t="shared" si="24"/>
        <v>0.83957987011606</v>
      </c>
      <c r="W110">
        <f t="shared" si="25"/>
        <v>24763.07135741837</v>
      </c>
    </row>
    <row r="111" spans="10:23" ht="12.75">
      <c r="J111">
        <f t="shared" si="13"/>
        <v>10.599999999999978</v>
      </c>
      <c r="K111">
        <f t="shared" si="14"/>
        <v>788</v>
      </c>
      <c r="L111">
        <f t="shared" si="15"/>
        <v>688</v>
      </c>
      <c r="M111">
        <f t="shared" si="16"/>
        <v>7200</v>
      </c>
      <c r="N111">
        <f t="shared" si="17"/>
        <v>72000</v>
      </c>
      <c r="O111">
        <f t="shared" si="18"/>
        <v>39514.52864258163</v>
      </c>
      <c r="P111">
        <f t="shared" si="19"/>
        <v>50.145340916981766</v>
      </c>
      <c r="Q111">
        <f t="shared" si="20"/>
        <v>5.014534091698177</v>
      </c>
      <c r="R111">
        <f t="shared" si="21"/>
        <v>621.8454050851103</v>
      </c>
      <c r="S111">
        <f t="shared" si="22"/>
        <v>62.184540508511034</v>
      </c>
      <c r="T111">
        <f t="shared" si="23"/>
        <v>3470.158251125063</v>
      </c>
      <c r="V111">
        <f t="shared" si="24"/>
        <v>0.8330258681829191</v>
      </c>
      <c r="W111">
        <f t="shared" si="25"/>
        <v>24970.867878328965</v>
      </c>
    </row>
    <row r="112" spans="10:23" ht="12.75">
      <c r="J112">
        <f t="shared" si="13"/>
        <v>10.699999999999978</v>
      </c>
      <c r="K112">
        <f t="shared" si="14"/>
        <v>786</v>
      </c>
      <c r="L112">
        <f t="shared" si="15"/>
        <v>686</v>
      </c>
      <c r="M112">
        <f t="shared" si="16"/>
        <v>7200</v>
      </c>
      <c r="N112">
        <f t="shared" si="17"/>
        <v>72000</v>
      </c>
      <c r="O112">
        <f t="shared" si="18"/>
        <v>39326.33212167103</v>
      </c>
      <c r="P112">
        <f t="shared" si="19"/>
        <v>50.03350142706238</v>
      </c>
      <c r="Q112">
        <f t="shared" si="20"/>
        <v>5.003350142706239</v>
      </c>
      <c r="R112">
        <f t="shared" si="21"/>
        <v>626.8487552278166</v>
      </c>
      <c r="S112">
        <f t="shared" si="22"/>
        <v>62.68487552278166</v>
      </c>
      <c r="T112">
        <f t="shared" si="23"/>
        <v>3532.8431266478447</v>
      </c>
      <c r="V112">
        <f t="shared" si="24"/>
        <v>0.8264709134107665</v>
      </c>
      <c r="W112">
        <f t="shared" si="25"/>
        <v>25174.647548052628</v>
      </c>
    </row>
    <row r="113" spans="10:23" ht="12.75">
      <c r="J113">
        <f t="shared" si="13"/>
        <v>10.799999999999978</v>
      </c>
      <c r="K113">
        <f t="shared" si="14"/>
        <v>784</v>
      </c>
      <c r="L113">
        <f t="shared" si="15"/>
        <v>684</v>
      </c>
      <c r="M113">
        <f t="shared" si="16"/>
        <v>7200</v>
      </c>
      <c r="N113">
        <f t="shared" si="17"/>
        <v>72000</v>
      </c>
      <c r="O113">
        <f t="shared" si="18"/>
        <v>39142.152451947375</v>
      </c>
      <c r="P113">
        <f t="shared" si="19"/>
        <v>49.92621486217777</v>
      </c>
      <c r="Q113">
        <f t="shared" si="20"/>
        <v>4.992621486217778</v>
      </c>
      <c r="R113">
        <f t="shared" si="21"/>
        <v>631.8413767140344</v>
      </c>
      <c r="S113">
        <f t="shared" si="22"/>
        <v>63.18413767140344</v>
      </c>
      <c r="T113">
        <f t="shared" si="23"/>
        <v>3596.027264319248</v>
      </c>
      <c r="V113">
        <f t="shared" si="24"/>
        <v>0.819915947532856</v>
      </c>
      <c r="W113">
        <f t="shared" si="25"/>
        <v>25374.39806562954</v>
      </c>
    </row>
    <row r="114" spans="10:23" ht="12.75">
      <c r="J114">
        <f t="shared" si="13"/>
        <v>10.899999999999977</v>
      </c>
      <c r="K114">
        <f t="shared" si="14"/>
        <v>782</v>
      </c>
      <c r="L114">
        <f t="shared" si="15"/>
        <v>682</v>
      </c>
      <c r="M114">
        <f t="shared" si="16"/>
        <v>7200</v>
      </c>
      <c r="N114">
        <f t="shared" si="17"/>
        <v>72000</v>
      </c>
      <c r="O114">
        <f t="shared" si="18"/>
        <v>38962.00193437046</v>
      </c>
      <c r="P114">
        <f t="shared" si="19"/>
        <v>49.82353188538422</v>
      </c>
      <c r="Q114">
        <f t="shared" si="20"/>
        <v>4.982353188538422</v>
      </c>
      <c r="R114">
        <f t="shared" si="21"/>
        <v>636.8237299025728</v>
      </c>
      <c r="S114">
        <f t="shared" si="22"/>
        <v>63.682372990257285</v>
      </c>
      <c r="T114">
        <f t="shared" si="23"/>
        <v>3659.709637309505</v>
      </c>
      <c r="V114">
        <f t="shared" si="24"/>
        <v>0.8133618974778266</v>
      </c>
      <c r="W114">
        <f t="shared" si="25"/>
        <v>25570.109605464004</v>
      </c>
    </row>
    <row r="115" spans="10:23" ht="12.75">
      <c r="J115">
        <f t="shared" si="13"/>
        <v>10.999999999999977</v>
      </c>
      <c r="K115">
        <f t="shared" si="14"/>
        <v>780</v>
      </c>
      <c r="L115">
        <f t="shared" si="15"/>
        <v>680</v>
      </c>
      <c r="M115">
        <f t="shared" si="16"/>
        <v>7200</v>
      </c>
      <c r="N115">
        <f t="shared" si="17"/>
        <v>72000</v>
      </c>
      <c r="O115">
        <f t="shared" si="18"/>
        <v>38785.89039453599</v>
      </c>
      <c r="P115">
        <f t="shared" si="19"/>
        <v>49.725500505815376</v>
      </c>
      <c r="Q115">
        <f t="shared" si="20"/>
        <v>4.972550050581538</v>
      </c>
      <c r="R115">
        <f t="shared" si="21"/>
        <v>641.7962799531543</v>
      </c>
      <c r="S115">
        <f t="shared" si="22"/>
        <v>64.17962799531544</v>
      </c>
      <c r="T115">
        <f t="shared" si="23"/>
        <v>3723.8892653048206</v>
      </c>
      <c r="V115">
        <f t="shared" si="24"/>
        <v>0.806809675358029</v>
      </c>
      <c r="W115">
        <f t="shared" si="25"/>
        <v>25761.77473138972</v>
      </c>
    </row>
    <row r="116" spans="10:23" ht="12.75">
      <c r="J116">
        <f t="shared" si="13"/>
        <v>11.099999999999977</v>
      </c>
      <c r="K116">
        <f t="shared" si="14"/>
        <v>778</v>
      </c>
      <c r="L116">
        <f t="shared" si="15"/>
        <v>678</v>
      </c>
      <c r="M116">
        <f t="shared" si="16"/>
        <v>7200</v>
      </c>
      <c r="N116">
        <f t="shared" si="17"/>
        <v>72000</v>
      </c>
      <c r="O116">
        <f t="shared" si="18"/>
        <v>38613.82526861028</v>
      </c>
      <c r="P116">
        <f t="shared" si="19"/>
        <v>49.63216615502606</v>
      </c>
      <c r="Q116">
        <f t="shared" si="20"/>
        <v>4.963216615502606</v>
      </c>
      <c r="R116">
        <f t="shared" si="21"/>
        <v>646.7594965686569</v>
      </c>
      <c r="S116">
        <f t="shared" si="22"/>
        <v>64.6759496568657</v>
      </c>
      <c r="T116">
        <f t="shared" si="23"/>
        <v>3788.5652149616863</v>
      </c>
      <c r="V116">
        <f t="shared" si="24"/>
        <v>0.8002601784682581</v>
      </c>
      <c r="W116">
        <f t="shared" si="25"/>
        <v>25949.388311189654</v>
      </c>
    </row>
    <row r="117" spans="10:23" ht="12.75">
      <c r="J117">
        <f t="shared" si="13"/>
        <v>11.199999999999976</v>
      </c>
      <c r="K117">
        <f t="shared" si="14"/>
        <v>776</v>
      </c>
      <c r="L117">
        <f t="shared" si="15"/>
        <v>676</v>
      </c>
      <c r="M117">
        <f t="shared" si="16"/>
        <v>7200</v>
      </c>
      <c r="N117">
        <f t="shared" si="17"/>
        <v>72000</v>
      </c>
      <c r="O117">
        <f t="shared" si="18"/>
        <v>38445.81168881034</v>
      </c>
      <c r="P117">
        <f t="shared" si="19"/>
        <v>49.54357176393085</v>
      </c>
      <c r="Q117">
        <f t="shared" si="20"/>
        <v>4.954357176393085</v>
      </c>
      <c r="R117">
        <f t="shared" si="21"/>
        <v>651.71385374505</v>
      </c>
      <c r="S117">
        <f t="shared" si="22"/>
        <v>65.171385374505</v>
      </c>
      <c r="T117">
        <f t="shared" si="23"/>
        <v>3853.7366003361913</v>
      </c>
      <c r="V117">
        <f t="shared" si="24"/>
        <v>0.7937142892944685</v>
      </c>
      <c r="W117">
        <f t="shared" si="25"/>
        <v>26132.94743170737</v>
      </c>
    </row>
    <row r="118" spans="10:23" ht="12.75">
      <c r="J118">
        <f t="shared" si="13"/>
        <v>11.299999999999976</v>
      </c>
      <c r="K118">
        <f t="shared" si="14"/>
        <v>774</v>
      </c>
      <c r="L118">
        <f t="shared" si="15"/>
        <v>674</v>
      </c>
      <c r="M118">
        <f t="shared" si="16"/>
        <v>7200</v>
      </c>
      <c r="N118">
        <f t="shared" si="17"/>
        <v>72000</v>
      </c>
      <c r="O118">
        <f t="shared" si="18"/>
        <v>38281.852568292634</v>
      </c>
      <c r="P118">
        <f t="shared" si="19"/>
        <v>49.45975784017136</v>
      </c>
      <c r="Q118">
        <f t="shared" si="20"/>
        <v>4.945975784017136</v>
      </c>
      <c r="R118">
        <f t="shared" si="21"/>
        <v>656.6598295290671</v>
      </c>
      <c r="S118">
        <f t="shared" si="22"/>
        <v>65.66598295290672</v>
      </c>
      <c r="T118">
        <f t="shared" si="23"/>
        <v>3919.402583289098</v>
      </c>
      <c r="V118">
        <f t="shared" si="24"/>
        <v>0.7871728755320545</v>
      </c>
      <c r="W118">
        <f t="shared" si="25"/>
        <v>26312.451314677175</v>
      </c>
    </row>
    <row r="119" spans="10:23" ht="12.75">
      <c r="J119">
        <f t="shared" si="13"/>
        <v>11.399999999999975</v>
      </c>
      <c r="K119">
        <f t="shared" si="14"/>
        <v>772</v>
      </c>
      <c r="L119">
        <f t="shared" si="15"/>
        <v>672</v>
      </c>
      <c r="M119">
        <f t="shared" si="16"/>
        <v>7200</v>
      </c>
      <c r="N119">
        <f t="shared" si="17"/>
        <v>72000</v>
      </c>
      <c r="O119">
        <f t="shared" si="18"/>
        <v>38121.94868532283</v>
      </c>
      <c r="P119">
        <f t="shared" si="19"/>
        <v>49.38076254575496</v>
      </c>
      <c r="Q119">
        <f t="shared" si="20"/>
        <v>4.938076254575496</v>
      </c>
      <c r="R119">
        <f t="shared" si="21"/>
        <v>661.5979057836427</v>
      </c>
      <c r="S119">
        <f t="shared" si="22"/>
        <v>66.15979057836427</v>
      </c>
      <c r="T119">
        <f t="shared" si="23"/>
        <v>3985.562373867462</v>
      </c>
      <c r="V119">
        <f t="shared" si="24"/>
        <v>0.7806367901132821</v>
      </c>
      <c r="W119">
        <f t="shared" si="25"/>
        <v>26487.901233392062</v>
      </c>
    </row>
    <row r="120" spans="10:23" ht="12.75">
      <c r="J120">
        <f t="shared" si="13"/>
        <v>11.499999999999975</v>
      </c>
      <c r="K120">
        <f t="shared" si="14"/>
        <v>770</v>
      </c>
      <c r="L120">
        <f t="shared" si="15"/>
        <v>670</v>
      </c>
      <c r="M120">
        <f t="shared" si="16"/>
        <v>7200</v>
      </c>
      <c r="N120">
        <f t="shared" si="17"/>
        <v>72000</v>
      </c>
      <c r="O120">
        <f t="shared" si="18"/>
        <v>37966.09876660794</v>
      </c>
      <c r="P120">
        <f t="shared" si="19"/>
        <v>49.306621774815504</v>
      </c>
      <c r="Q120">
        <f t="shared" si="20"/>
        <v>4.930662177481551</v>
      </c>
      <c r="R120">
        <f t="shared" si="21"/>
        <v>666.5285679611242</v>
      </c>
      <c r="S120">
        <f t="shared" si="22"/>
        <v>66.65285679611242</v>
      </c>
      <c r="T120">
        <f t="shared" si="23"/>
        <v>4052.2152306635744</v>
      </c>
      <c r="V120">
        <f t="shared" si="24"/>
        <v>0.7741068712434671</v>
      </c>
      <c r="W120">
        <f t="shared" si="25"/>
        <v>26659.30043031967</v>
      </c>
    </row>
    <row r="121" spans="10:23" ht="12.75">
      <c r="J121">
        <f t="shared" si="13"/>
        <v>11.599999999999975</v>
      </c>
      <c r="K121">
        <f t="shared" si="14"/>
        <v>768</v>
      </c>
      <c r="L121">
        <f t="shared" si="15"/>
        <v>668</v>
      </c>
      <c r="M121">
        <f t="shared" si="16"/>
        <v>7200</v>
      </c>
      <c r="N121">
        <f t="shared" si="17"/>
        <v>72000</v>
      </c>
      <c r="O121">
        <f t="shared" si="18"/>
        <v>37814.29956968033</v>
      </c>
      <c r="P121">
        <f t="shared" si="19"/>
        <v>49.23736923135459</v>
      </c>
      <c r="Q121">
        <f t="shared" si="20"/>
        <v>4.9237369231354595</v>
      </c>
      <c r="R121">
        <f t="shared" si="21"/>
        <v>671.4523048842597</v>
      </c>
      <c r="S121">
        <f t="shared" si="22"/>
        <v>67.14523048842597</v>
      </c>
      <c r="T121">
        <f t="shared" si="23"/>
        <v>4119.360461152</v>
      </c>
      <c r="V121">
        <f t="shared" si="24"/>
        <v>0.7675839424454952</v>
      </c>
      <c r="W121">
        <f t="shared" si="25"/>
        <v>26826.65403576785</v>
      </c>
    </row>
    <row r="122" spans="10:23" ht="12.75">
      <c r="J122">
        <f t="shared" si="13"/>
        <v>11.699999999999974</v>
      </c>
      <c r="K122">
        <f t="shared" si="14"/>
        <v>766</v>
      </c>
      <c r="L122">
        <f t="shared" si="15"/>
        <v>666</v>
      </c>
      <c r="M122">
        <f t="shared" si="16"/>
        <v>7200</v>
      </c>
      <c r="N122">
        <f t="shared" si="17"/>
        <v>72000</v>
      </c>
      <c r="O122">
        <f t="shared" si="18"/>
        <v>37666.54596423215</v>
      </c>
      <c r="P122">
        <f t="shared" si="19"/>
        <v>49.173036506830485</v>
      </c>
      <c r="Q122">
        <f t="shared" si="20"/>
        <v>4.917303650683049</v>
      </c>
      <c r="R122">
        <f t="shared" si="21"/>
        <v>676.3696085349427</v>
      </c>
      <c r="S122">
        <f t="shared" si="22"/>
        <v>67.63696085349427</v>
      </c>
      <c r="T122">
        <f t="shared" si="23"/>
        <v>4186.997422005495</v>
      </c>
      <c r="V122">
        <f t="shared" si="24"/>
        <v>0.7610688126122925</v>
      </c>
      <c r="W122">
        <f t="shared" si="25"/>
        <v>26989.9689876936</v>
      </c>
    </row>
    <row r="123" spans="10:23" ht="12.75">
      <c r="J123">
        <f t="shared" si="13"/>
        <v>11.799999999999974</v>
      </c>
      <c r="K123">
        <f t="shared" si="14"/>
        <v>764</v>
      </c>
      <c r="L123">
        <f t="shared" si="15"/>
        <v>664</v>
      </c>
      <c r="M123">
        <f t="shared" si="16"/>
        <v>7200</v>
      </c>
      <c r="N123">
        <f t="shared" si="17"/>
        <v>72000</v>
      </c>
      <c r="O123">
        <f t="shared" si="18"/>
        <v>37522.8310123064</v>
      </c>
      <c r="P123">
        <f t="shared" si="19"/>
        <v>49.11365315746911</v>
      </c>
      <c r="Q123">
        <f t="shared" si="20"/>
        <v>4.911365315746911</v>
      </c>
      <c r="R123">
        <f t="shared" si="21"/>
        <v>681.2809738506896</v>
      </c>
      <c r="S123">
        <f t="shared" si="22"/>
        <v>68.12809738506897</v>
      </c>
      <c r="T123">
        <f t="shared" si="23"/>
        <v>4255.125519390564</v>
      </c>
      <c r="V123">
        <f t="shared" si="24"/>
        <v>0.7545622760668562</v>
      </c>
      <c r="W123">
        <f t="shared" si="25"/>
        <v>27149.253952740924</v>
      </c>
    </row>
    <row r="124" spans="10:23" ht="12.75">
      <c r="J124">
        <f t="shared" si="13"/>
        <v>11.899999999999974</v>
      </c>
      <c r="K124">
        <f t="shared" si="14"/>
        <v>762</v>
      </c>
      <c r="L124">
        <f t="shared" si="15"/>
        <v>662</v>
      </c>
      <c r="M124">
        <f t="shared" si="16"/>
        <v>7200</v>
      </c>
      <c r="N124">
        <f t="shared" si="17"/>
        <v>72000</v>
      </c>
      <c r="O124">
        <f t="shared" si="18"/>
        <v>37383.14604725908</v>
      </c>
      <c r="P124">
        <f t="shared" si="19"/>
        <v>49.059246781179894</v>
      </c>
      <c r="Q124">
        <f t="shared" si="20"/>
        <v>4.90592467811799</v>
      </c>
      <c r="R124">
        <f t="shared" si="21"/>
        <v>686.1868985288077</v>
      </c>
      <c r="S124">
        <f t="shared" si="22"/>
        <v>68.61868985288076</v>
      </c>
      <c r="T124">
        <f t="shared" si="23"/>
        <v>4323.744209243444</v>
      </c>
      <c r="V124">
        <f t="shared" si="24"/>
        <v>0.7480651126294675</v>
      </c>
      <c r="W124">
        <f t="shared" si="25"/>
        <v>27304.519248585744</v>
      </c>
    </row>
    <row r="125" spans="10:23" ht="12.75">
      <c r="J125">
        <f t="shared" si="13"/>
        <v>11.999999999999973</v>
      </c>
      <c r="K125">
        <f t="shared" si="14"/>
        <v>760</v>
      </c>
      <c r="L125">
        <f t="shared" si="15"/>
        <v>660</v>
      </c>
      <c r="M125">
        <f t="shared" si="16"/>
        <v>7200</v>
      </c>
      <c r="N125">
        <f t="shared" si="17"/>
        <v>72000</v>
      </c>
      <c r="O125">
        <f t="shared" si="18"/>
        <v>37247.48075141426</v>
      </c>
      <c r="P125">
        <f t="shared" si="19"/>
        <v>49.00984309396613</v>
      </c>
      <c r="Q125">
        <f t="shared" si="20"/>
        <v>4.9009843093966134</v>
      </c>
      <c r="R125">
        <f t="shared" si="21"/>
        <v>691.0878828382042</v>
      </c>
      <c r="S125">
        <f t="shared" si="22"/>
        <v>69.10878828382043</v>
      </c>
      <c r="T125">
        <f t="shared" si="23"/>
        <v>4392.852997527264</v>
      </c>
      <c r="V125">
        <f t="shared" si="24"/>
        <v>0.7415780876917111</v>
      </c>
      <c r="W125">
        <f t="shared" si="25"/>
        <v>27455.77676765832</v>
      </c>
    </row>
    <row r="126" spans="10:23" ht="12.75">
      <c r="J126">
        <f t="shared" si="13"/>
        <v>12.099999999999973</v>
      </c>
      <c r="K126">
        <f t="shared" si="14"/>
        <v>758</v>
      </c>
      <c r="L126">
        <f t="shared" si="15"/>
        <v>658</v>
      </c>
      <c r="M126">
        <f t="shared" si="16"/>
        <v>7200</v>
      </c>
      <c r="N126">
        <f t="shared" si="17"/>
        <v>72000</v>
      </c>
      <c r="O126">
        <f t="shared" si="18"/>
        <v>37115.823232341674</v>
      </c>
      <c r="P126">
        <f t="shared" si="19"/>
        <v>48.965466005727805</v>
      </c>
      <c r="Q126">
        <f t="shared" si="20"/>
        <v>4.896546600572781</v>
      </c>
      <c r="R126">
        <f t="shared" si="21"/>
        <v>695.984429438777</v>
      </c>
      <c r="S126">
        <f t="shared" si="22"/>
        <v>69.59844294387771</v>
      </c>
      <c r="T126">
        <f t="shared" si="23"/>
        <v>4462.451440471142</v>
      </c>
      <c r="V126">
        <f t="shared" si="24"/>
        <v>0.735101952296941</v>
      </c>
      <c r="W126">
        <f t="shared" si="25"/>
        <v>27603.039902306966</v>
      </c>
    </row>
    <row r="127" spans="10:23" ht="12.75">
      <c r="J127">
        <f t="shared" si="13"/>
        <v>12.199999999999973</v>
      </c>
      <c r="K127">
        <f t="shared" si="14"/>
        <v>756</v>
      </c>
      <c r="L127">
        <f t="shared" si="15"/>
        <v>656</v>
      </c>
      <c r="M127">
        <f t="shared" si="16"/>
        <v>7200</v>
      </c>
      <c r="N127">
        <f t="shared" si="17"/>
        <v>72000</v>
      </c>
      <c r="O127">
        <f t="shared" si="18"/>
        <v>36988.160097693035</v>
      </c>
      <c r="P127">
        <f t="shared" si="19"/>
        <v>48.926137695361156</v>
      </c>
      <c r="Q127">
        <f t="shared" si="20"/>
        <v>4.892613769536116</v>
      </c>
      <c r="R127">
        <f t="shared" si="21"/>
        <v>700.8770432083131</v>
      </c>
      <c r="S127">
        <f t="shared" si="22"/>
        <v>70.08770432083132</v>
      </c>
      <c r="T127">
        <f t="shared" si="23"/>
        <v>4532.539144791973</v>
      </c>
      <c r="V127">
        <f t="shared" si="24"/>
        <v>0.7286374432268291</v>
      </c>
      <c r="W127">
        <f t="shared" si="25"/>
        <v>27746.323471459218</v>
      </c>
    </row>
    <row r="128" spans="10:23" ht="12.75">
      <c r="J128">
        <f t="shared" si="13"/>
        <v>12.299999999999972</v>
      </c>
      <c r="K128">
        <f t="shared" si="14"/>
        <v>754</v>
      </c>
      <c r="L128">
        <f t="shared" si="15"/>
        <v>654</v>
      </c>
      <c r="M128">
        <f t="shared" si="16"/>
        <v>7200</v>
      </c>
      <c r="N128">
        <f t="shared" si="17"/>
        <v>72000</v>
      </c>
      <c r="O128">
        <f t="shared" si="18"/>
        <v>36864.476528540785</v>
      </c>
      <c r="P128">
        <f t="shared" si="19"/>
        <v>48.891878685067354</v>
      </c>
      <c r="Q128">
        <f t="shared" si="20"/>
        <v>4.889187868506736</v>
      </c>
      <c r="R128">
        <f t="shared" si="21"/>
        <v>705.7662310768198</v>
      </c>
      <c r="S128">
        <f t="shared" si="22"/>
        <v>70.57662310768198</v>
      </c>
      <c r="T128">
        <f t="shared" si="23"/>
        <v>4603.115767899655</v>
      </c>
      <c r="V128">
        <f t="shared" si="24"/>
        <v>0.722185283093657</v>
      </c>
      <c r="W128">
        <f t="shared" si="25"/>
        <v>27885.643648831236</v>
      </c>
    </row>
    <row r="129" spans="10:23" ht="12.75">
      <c r="J129">
        <f t="shared" si="13"/>
        <v>12.399999999999972</v>
      </c>
      <c r="K129">
        <f t="shared" si="14"/>
        <v>752</v>
      </c>
      <c r="L129">
        <f t="shared" si="15"/>
        <v>652</v>
      </c>
      <c r="M129">
        <f t="shared" si="16"/>
        <v>7200</v>
      </c>
      <c r="N129">
        <f t="shared" si="17"/>
        <v>72000</v>
      </c>
      <c r="O129">
        <f t="shared" si="18"/>
        <v>36744.75635116876</v>
      </c>
      <c r="P129">
        <f t="shared" si="19"/>
        <v>48.86270791378825</v>
      </c>
      <c r="Q129">
        <f t="shared" si="20"/>
        <v>4.886270791378825</v>
      </c>
      <c r="R129">
        <f t="shared" si="21"/>
        <v>710.6525018681987</v>
      </c>
      <c r="S129">
        <f t="shared" si="22"/>
        <v>71.06525018681987</v>
      </c>
      <c r="T129">
        <f t="shared" si="23"/>
        <v>4674.181018086475</v>
      </c>
      <c r="V129">
        <f t="shared" si="24"/>
        <v>0.7157461804380041</v>
      </c>
      <c r="W129">
        <f t="shared" si="25"/>
        <v>28021.01789272861</v>
      </c>
    </row>
    <row r="130" spans="10:23" ht="12.75">
      <c r="J130">
        <f t="shared" si="13"/>
        <v>12.499999999999972</v>
      </c>
      <c r="K130">
        <f t="shared" si="14"/>
        <v>750</v>
      </c>
      <c r="L130">
        <f t="shared" si="15"/>
        <v>650</v>
      </c>
      <c r="M130">
        <f t="shared" si="16"/>
        <v>7200</v>
      </c>
      <c r="N130">
        <f t="shared" si="17"/>
        <v>72000</v>
      </c>
      <c r="O130">
        <f t="shared" si="18"/>
        <v>36628.98210727139</v>
      </c>
      <c r="P130">
        <f t="shared" si="19"/>
        <v>48.83864280969519</v>
      </c>
      <c r="Q130">
        <f t="shared" si="20"/>
        <v>4.883864280969519</v>
      </c>
      <c r="R130">
        <f t="shared" si="21"/>
        <v>715.5363661491682</v>
      </c>
      <c r="S130">
        <f t="shared" si="22"/>
        <v>71.55363661491683</v>
      </c>
      <c r="T130">
        <f t="shared" si="23"/>
        <v>4745.734654701392</v>
      </c>
      <c r="V130">
        <f t="shared" si="24"/>
        <v>0.7093208298315057</v>
      </c>
      <c r="W130">
        <f t="shared" si="25"/>
        <v>28152.46487747685</v>
      </c>
    </row>
    <row r="131" spans="10:23" ht="12.75">
      <c r="J131">
        <f t="shared" si="13"/>
        <v>12.599999999999971</v>
      </c>
      <c r="K131">
        <f t="shared" si="14"/>
        <v>748</v>
      </c>
      <c r="L131">
        <f t="shared" si="15"/>
        <v>648</v>
      </c>
      <c r="M131">
        <f t="shared" si="16"/>
        <v>7200</v>
      </c>
      <c r="N131">
        <f t="shared" si="17"/>
        <v>72000</v>
      </c>
      <c r="O131">
        <f t="shared" si="18"/>
        <v>36517.13512252315</v>
      </c>
      <c r="P131">
        <f t="shared" si="19"/>
        <v>48.81969936166196</v>
      </c>
      <c r="Q131">
        <f t="shared" si="20"/>
        <v>4.881969936166197</v>
      </c>
      <c r="R131">
        <f t="shared" si="21"/>
        <v>720.4183360853344</v>
      </c>
      <c r="S131">
        <f t="shared" si="22"/>
        <v>72.04183360853345</v>
      </c>
      <c r="T131">
        <f t="shared" si="23"/>
        <v>4817.776488309925</v>
      </c>
      <c r="V131">
        <f t="shared" si="24"/>
        <v>0.7029099119843571</v>
      </c>
      <c r="W131">
        <f t="shared" si="25"/>
        <v>28280.004426513526</v>
      </c>
    </row>
    <row r="132" spans="10:23" ht="12.75">
      <c r="J132">
        <f t="shared" si="13"/>
        <v>12.69999999999997</v>
      </c>
      <c r="K132">
        <f t="shared" si="14"/>
        <v>746</v>
      </c>
      <c r="L132">
        <f t="shared" si="15"/>
        <v>646</v>
      </c>
      <c r="M132">
        <f t="shared" si="16"/>
        <v>7200</v>
      </c>
      <c r="N132">
        <f t="shared" si="17"/>
        <v>72000</v>
      </c>
      <c r="O132">
        <f t="shared" si="18"/>
        <v>36409.195573486475</v>
      </c>
      <c r="P132">
        <f t="shared" si="19"/>
        <v>48.805892189660156</v>
      </c>
      <c r="Q132">
        <f t="shared" si="20"/>
        <v>4.880589218966016</v>
      </c>
      <c r="R132">
        <f t="shared" si="21"/>
        <v>725.2989253043005</v>
      </c>
      <c r="S132">
        <f t="shared" si="22"/>
        <v>72.52989253043005</v>
      </c>
      <c r="T132">
        <f t="shared" si="23"/>
        <v>4890.306380840355</v>
      </c>
      <c r="V132">
        <f t="shared" si="24"/>
        <v>0.6965140938572515</v>
      </c>
      <c r="W132">
        <f t="shared" si="25"/>
        <v>28403.65744716878</v>
      </c>
    </row>
    <row r="133" spans="10:23" ht="12.75">
      <c r="J133">
        <f t="shared" si="13"/>
        <v>12.79999999999997</v>
      </c>
      <c r="K133">
        <f t="shared" si="14"/>
        <v>744</v>
      </c>
      <c r="L133">
        <f t="shared" si="15"/>
        <v>644</v>
      </c>
      <c r="M133">
        <f t="shared" si="16"/>
        <v>7200</v>
      </c>
      <c r="N133">
        <f t="shared" si="17"/>
        <v>72000</v>
      </c>
      <c r="O133">
        <f t="shared" si="18"/>
        <v>36305.142552831225</v>
      </c>
      <c r="P133">
        <f t="shared" si="19"/>
        <v>48.79723461402046</v>
      </c>
      <c r="Q133">
        <f t="shared" si="20"/>
        <v>4.879723461402047</v>
      </c>
      <c r="R133">
        <f t="shared" si="21"/>
        <v>730.1786487657025</v>
      </c>
      <c r="S133">
        <f t="shared" si="22"/>
        <v>73.01786487657026</v>
      </c>
      <c r="T133">
        <f t="shared" si="23"/>
        <v>4963.324245716925</v>
      </c>
      <c r="V133">
        <f t="shared" si="24"/>
        <v>0.6901340287774488</v>
      </c>
      <c r="W133">
        <f t="shared" si="25"/>
        <v>28523.445867156006</v>
      </c>
    </row>
    <row r="134" spans="10:23" ht="12.75">
      <c r="J134">
        <f t="shared" si="13"/>
        <v>12.89999999999997</v>
      </c>
      <c r="K134">
        <f t="shared" si="14"/>
        <v>742</v>
      </c>
      <c r="L134">
        <f t="shared" si="15"/>
        <v>642</v>
      </c>
      <c r="M134">
        <f t="shared" si="16"/>
        <v>7200</v>
      </c>
      <c r="N134">
        <f t="shared" si="17"/>
        <v>72000</v>
      </c>
      <c r="O134">
        <f t="shared" si="18"/>
        <v>36204.954132843995</v>
      </c>
      <c r="P134">
        <f t="shared" si="19"/>
        <v>48.79373872350943</v>
      </c>
      <c r="Q134">
        <f t="shared" si="20"/>
        <v>4.879373872350943</v>
      </c>
      <c r="R134">
        <f t="shared" si="21"/>
        <v>735.0580226380534</v>
      </c>
      <c r="S134">
        <f t="shared" si="22"/>
        <v>73.50580226380535</v>
      </c>
      <c r="T134">
        <f t="shared" si="23"/>
        <v>5036.83004798073</v>
      </c>
      <c r="V134">
        <f t="shared" si="24"/>
        <v>0.6837703565586795</v>
      </c>
      <c r="W134">
        <f t="shared" si="25"/>
        <v>28639.39257278916</v>
      </c>
    </row>
    <row r="135" spans="10:23" ht="12.75">
      <c r="J135">
        <f aca="true" t="shared" si="26" ref="J135:J198">J134+$G$12</f>
        <v>12.99999999999997</v>
      </c>
      <c r="K135">
        <f aca="true" t="shared" si="27" ref="K135:K198">K134+$G$15</f>
        <v>740</v>
      </c>
      <c r="L135">
        <f aca="true" t="shared" si="28" ref="L135:L198">L134-$G$14</f>
        <v>640</v>
      </c>
      <c r="M135">
        <f aca="true" t="shared" si="29" ref="M135:M198">$G$14*$G$6</f>
        <v>7200</v>
      </c>
      <c r="N135">
        <f aca="true" t="shared" si="30" ref="N135:N198">M135/$G$12</f>
        <v>72000</v>
      </c>
      <c r="O135">
        <f aca="true" t="shared" si="31" ref="O135:O198">N135-K135*$G$21-W134</f>
        <v>36108.60742721084</v>
      </c>
      <c r="P135">
        <f aca="true" t="shared" si="32" ref="P135:P198">O135/K135</f>
        <v>48.79541544217681</v>
      </c>
      <c r="Q135">
        <f aca="true" t="shared" si="33" ref="Q135:Q198">P135*$G$12</f>
        <v>4.879541544217681</v>
      </c>
      <c r="R135">
        <f aca="true" t="shared" si="34" ref="R135:R198">R134+Q135</f>
        <v>739.9375641822711</v>
      </c>
      <c r="S135">
        <f aca="true" t="shared" si="35" ref="S135:S198">$G$12*R135</f>
        <v>73.99375641822711</v>
      </c>
      <c r="T135">
        <f aca="true" t="shared" si="36" ref="T135:T198">T134+S135</f>
        <v>5110.823804398958</v>
      </c>
      <c r="V135">
        <f aca="true" t="shared" si="37" ref="V135:V198">$G$32*POWER(2,-T135/5500)</f>
        <v>0.6774237036245981</v>
      </c>
      <c r="W135">
        <f aca="true" t="shared" si="38" ref="W135:W198">$G$35*R135*R135*V135/$G$32</f>
        <v>28751.521348939135</v>
      </c>
    </row>
    <row r="136" spans="10:23" ht="12.75">
      <c r="J136">
        <f t="shared" si="26"/>
        <v>13.09999999999997</v>
      </c>
      <c r="K136">
        <f t="shared" si="27"/>
        <v>738</v>
      </c>
      <c r="L136">
        <f t="shared" si="28"/>
        <v>638</v>
      </c>
      <c r="M136">
        <f t="shared" si="29"/>
        <v>7200</v>
      </c>
      <c r="N136">
        <f t="shared" si="30"/>
        <v>72000</v>
      </c>
      <c r="O136">
        <f t="shared" si="31"/>
        <v>36016.07865106086</v>
      </c>
      <c r="P136">
        <f t="shared" si="32"/>
        <v>48.802274594933415</v>
      </c>
      <c r="Q136">
        <f t="shared" si="33"/>
        <v>4.880227459493342</v>
      </c>
      <c r="R136">
        <f t="shared" si="34"/>
        <v>744.8177916417644</v>
      </c>
      <c r="S136">
        <f t="shared" si="35"/>
        <v>74.48177916417644</v>
      </c>
      <c r="T136">
        <f t="shared" si="36"/>
        <v>5185.305583563134</v>
      </c>
      <c r="V136">
        <f t="shared" si="37"/>
        <v>0.6710946831355099</v>
      </c>
      <c r="W136">
        <f t="shared" si="38"/>
        <v>28859.85682073686</v>
      </c>
    </row>
    <row r="137" spans="10:23" ht="12.75">
      <c r="J137">
        <f t="shared" si="26"/>
        <v>13.199999999999969</v>
      </c>
      <c r="K137">
        <f t="shared" si="27"/>
        <v>736</v>
      </c>
      <c r="L137">
        <f t="shared" si="28"/>
        <v>636</v>
      </c>
      <c r="M137">
        <f t="shared" si="29"/>
        <v>7200</v>
      </c>
      <c r="N137">
        <f t="shared" si="30"/>
        <v>72000</v>
      </c>
      <c r="O137">
        <f t="shared" si="31"/>
        <v>35927.34317926314</v>
      </c>
      <c r="P137">
        <f t="shared" si="32"/>
        <v>48.81432497182492</v>
      </c>
      <c r="Q137">
        <f t="shared" si="33"/>
        <v>4.881432497182492</v>
      </c>
      <c r="R137">
        <f t="shared" si="34"/>
        <v>749.6992241389469</v>
      </c>
      <c r="S137">
        <f t="shared" si="35"/>
        <v>74.9699224138947</v>
      </c>
      <c r="T137">
        <f t="shared" si="36"/>
        <v>5260.275505977029</v>
      </c>
      <c r="V137">
        <f t="shared" si="37"/>
        <v>0.664783895118105</v>
      </c>
      <c r="W137">
        <f t="shared" si="38"/>
        <v>28964.42439702715</v>
      </c>
    </row>
    <row r="138" spans="10:23" ht="12.75">
      <c r="J138">
        <f t="shared" si="26"/>
        <v>13.299999999999969</v>
      </c>
      <c r="K138">
        <f t="shared" si="27"/>
        <v>734</v>
      </c>
      <c r="L138">
        <f t="shared" si="28"/>
        <v>634</v>
      </c>
      <c r="M138">
        <f t="shared" si="29"/>
        <v>7200</v>
      </c>
      <c r="N138">
        <f t="shared" si="30"/>
        <v>72000</v>
      </c>
      <c r="O138">
        <f t="shared" si="31"/>
        <v>35842.375602972854</v>
      </c>
      <c r="P138">
        <f t="shared" si="32"/>
        <v>48.83157439097119</v>
      </c>
      <c r="Q138">
        <f t="shared" si="33"/>
        <v>4.883157439097119</v>
      </c>
      <c r="R138">
        <f t="shared" si="34"/>
        <v>754.582381578044</v>
      </c>
      <c r="S138">
        <f t="shared" si="35"/>
        <v>75.4582381578044</v>
      </c>
      <c r="T138">
        <f t="shared" si="36"/>
        <v>5335.733744134834</v>
      </c>
      <c r="V138">
        <f t="shared" si="37"/>
        <v>0.6584919265979394</v>
      </c>
      <c r="W138">
        <f t="shared" si="38"/>
        <v>29065.25021557316</v>
      </c>
    </row>
    <row r="139" spans="10:23" ht="12.75">
      <c r="J139">
        <f t="shared" si="26"/>
        <v>13.399999999999968</v>
      </c>
      <c r="K139">
        <f t="shared" si="27"/>
        <v>732</v>
      </c>
      <c r="L139">
        <f t="shared" si="28"/>
        <v>632</v>
      </c>
      <c r="M139">
        <f t="shared" si="29"/>
        <v>7200</v>
      </c>
      <c r="N139">
        <f t="shared" si="30"/>
        <v>72000</v>
      </c>
      <c r="O139">
        <f t="shared" si="31"/>
        <v>35761.149784426845</v>
      </c>
      <c r="P139">
        <f t="shared" si="32"/>
        <v>48.85402976014596</v>
      </c>
      <c r="Q139">
        <f t="shared" si="33"/>
        <v>4.885402976014596</v>
      </c>
      <c r="R139">
        <f t="shared" si="34"/>
        <v>759.4677845540585</v>
      </c>
      <c r="S139">
        <f t="shared" si="35"/>
        <v>75.94677845540586</v>
      </c>
      <c r="T139">
        <f t="shared" si="36"/>
        <v>5411.68052259024</v>
      </c>
      <c r="V139">
        <f t="shared" si="37"/>
        <v>0.6522193517344168</v>
      </c>
      <c r="W139">
        <f t="shared" si="38"/>
        <v>29162.36109000816</v>
      </c>
    </row>
    <row r="140" spans="10:23" ht="12.75">
      <c r="J140">
        <f t="shared" si="26"/>
        <v>13.499999999999968</v>
      </c>
      <c r="K140">
        <f t="shared" si="27"/>
        <v>730</v>
      </c>
      <c r="L140">
        <f t="shared" si="28"/>
        <v>630</v>
      </c>
      <c r="M140">
        <f t="shared" si="29"/>
        <v>7200</v>
      </c>
      <c r="N140">
        <f t="shared" si="30"/>
        <v>72000</v>
      </c>
      <c r="O140">
        <f t="shared" si="31"/>
        <v>35683.638909991845</v>
      </c>
      <c r="P140">
        <f t="shared" si="32"/>
        <v>48.88169713697513</v>
      </c>
      <c r="Q140">
        <f t="shared" si="33"/>
        <v>4.888169713697513</v>
      </c>
      <c r="R140">
        <f t="shared" si="34"/>
        <v>764.355954267756</v>
      </c>
      <c r="S140">
        <f t="shared" si="35"/>
        <v>76.4355954267756</v>
      </c>
      <c r="T140">
        <f t="shared" si="36"/>
        <v>5488.116118017016</v>
      </c>
      <c r="V140">
        <f t="shared" si="37"/>
        <v>0.6459667319580262</v>
      </c>
      <c r="W140">
        <f t="shared" si="38"/>
        <v>29255.78445852751</v>
      </c>
    </row>
    <row r="141" spans="10:23" ht="12.75">
      <c r="J141">
        <f t="shared" si="26"/>
        <v>13.599999999999968</v>
      </c>
      <c r="K141">
        <f t="shared" si="27"/>
        <v>728</v>
      </c>
      <c r="L141">
        <f t="shared" si="28"/>
        <v>628</v>
      </c>
      <c r="M141">
        <f t="shared" si="29"/>
        <v>7200</v>
      </c>
      <c r="N141">
        <f t="shared" si="30"/>
        <v>72000</v>
      </c>
      <c r="O141">
        <f t="shared" si="31"/>
        <v>35609.81554147249</v>
      </c>
      <c r="P141">
        <f t="shared" si="32"/>
        <v>48.914581787736935</v>
      </c>
      <c r="Q141">
        <f t="shared" si="33"/>
        <v>4.891458178773694</v>
      </c>
      <c r="R141">
        <f t="shared" si="34"/>
        <v>769.2474124465298</v>
      </c>
      <c r="S141">
        <f t="shared" si="35"/>
        <v>76.92474124465298</v>
      </c>
      <c r="T141">
        <f t="shared" si="36"/>
        <v>5565.040859261669</v>
      </c>
      <c r="V141">
        <f t="shared" si="37"/>
        <v>0.6397346161096105</v>
      </c>
      <c r="W141">
        <f t="shared" si="38"/>
        <v>29345.548334311447</v>
      </c>
    </row>
    <row r="142" spans="10:23" ht="12.75">
      <c r="J142">
        <f t="shared" si="26"/>
        <v>13.699999999999967</v>
      </c>
      <c r="K142">
        <f t="shared" si="27"/>
        <v>726</v>
      </c>
      <c r="L142">
        <f t="shared" si="28"/>
        <v>626</v>
      </c>
      <c r="M142">
        <f t="shared" si="29"/>
        <v>7200</v>
      </c>
      <c r="N142">
        <f t="shared" si="30"/>
        <v>72000</v>
      </c>
      <c r="O142">
        <f t="shared" si="31"/>
        <v>35539.65166568855</v>
      </c>
      <c r="P142">
        <f t="shared" si="32"/>
        <v>48.95268824475007</v>
      </c>
      <c r="Q142">
        <f t="shared" si="33"/>
        <v>4.895268824475007</v>
      </c>
      <c r="R142">
        <f t="shared" si="34"/>
        <v>774.1426812710048</v>
      </c>
      <c r="S142">
        <f t="shared" si="35"/>
        <v>77.41426812710048</v>
      </c>
      <c r="T142">
        <f t="shared" si="36"/>
        <v>5642.455127388769</v>
      </c>
      <c r="V142">
        <f t="shared" si="37"/>
        <v>0.6335235405814381</v>
      </c>
      <c r="W142">
        <f t="shared" si="38"/>
        <v>29431.68125766563</v>
      </c>
    </row>
    <row r="143" spans="10:23" ht="12.75">
      <c r="J143">
        <f t="shared" si="26"/>
        <v>13.799999999999967</v>
      </c>
      <c r="K143">
        <f t="shared" si="27"/>
        <v>724</v>
      </c>
      <c r="L143">
        <f t="shared" si="28"/>
        <v>624</v>
      </c>
      <c r="M143">
        <f t="shared" si="29"/>
        <v>7200</v>
      </c>
      <c r="N143">
        <f t="shared" si="30"/>
        <v>72000</v>
      </c>
      <c r="O143">
        <f t="shared" si="31"/>
        <v>35473.11874233437</v>
      </c>
      <c r="P143">
        <f t="shared" si="32"/>
        <v>48.996020362340296</v>
      </c>
      <c r="Q143">
        <f t="shared" si="33"/>
        <v>4.89960203623403</v>
      </c>
      <c r="R143">
        <f t="shared" si="34"/>
        <v>779.0422833072388</v>
      </c>
      <c r="S143">
        <f t="shared" si="35"/>
        <v>77.90422833072388</v>
      </c>
      <c r="T143">
        <f t="shared" si="36"/>
        <v>5720.359355719493</v>
      </c>
      <c r="V143">
        <f t="shared" si="37"/>
        <v>0.6273340294598664</v>
      </c>
      <c r="W143">
        <f t="shared" si="38"/>
        <v>29514.212249864384</v>
      </c>
    </row>
    <row r="144" spans="10:23" ht="12.75">
      <c r="J144">
        <f t="shared" si="26"/>
        <v>13.899999999999967</v>
      </c>
      <c r="K144">
        <f t="shared" si="27"/>
        <v>722</v>
      </c>
      <c r="L144">
        <f t="shared" si="28"/>
        <v>622</v>
      </c>
      <c r="M144">
        <f t="shared" si="29"/>
        <v>7200</v>
      </c>
      <c r="N144">
        <f t="shared" si="30"/>
        <v>72000</v>
      </c>
      <c r="O144">
        <f t="shared" si="31"/>
        <v>35410.18775013562</v>
      </c>
      <c r="P144">
        <f t="shared" si="32"/>
        <v>49.044581371378975</v>
      </c>
      <c r="Q144">
        <f t="shared" si="33"/>
        <v>4.9044581371378975</v>
      </c>
      <c r="R144">
        <f t="shared" si="34"/>
        <v>783.9467414443767</v>
      </c>
      <c r="S144">
        <f t="shared" si="35"/>
        <v>78.39467414443767</v>
      </c>
      <c r="T144">
        <f t="shared" si="36"/>
        <v>5798.754029863931</v>
      </c>
      <c r="V144">
        <f t="shared" si="37"/>
        <v>0.6211665946693913</v>
      </c>
      <c r="W144">
        <f t="shared" si="38"/>
        <v>29593.17076867897</v>
      </c>
    </row>
    <row r="145" spans="10:23" ht="12.75">
      <c r="J145">
        <f t="shared" si="26"/>
        <v>13.999999999999966</v>
      </c>
      <c r="K145">
        <f t="shared" si="27"/>
        <v>720</v>
      </c>
      <c r="L145">
        <f t="shared" si="28"/>
        <v>620</v>
      </c>
      <c r="M145">
        <f t="shared" si="29"/>
        <v>7200</v>
      </c>
      <c r="N145">
        <f t="shared" si="30"/>
        <v>72000</v>
      </c>
      <c r="O145">
        <f t="shared" si="31"/>
        <v>35350.829231321026</v>
      </c>
      <c r="P145">
        <f t="shared" si="32"/>
        <v>49.09837393239032</v>
      </c>
      <c r="Q145">
        <f t="shared" si="33"/>
        <v>4.909837393239032</v>
      </c>
      <c r="R145">
        <f t="shared" si="34"/>
        <v>788.8565788376158</v>
      </c>
      <c r="S145">
        <f t="shared" si="35"/>
        <v>78.88565788376158</v>
      </c>
      <c r="T145">
        <f t="shared" si="36"/>
        <v>5877.639687747692</v>
      </c>
      <c r="V145">
        <f t="shared" si="37"/>
        <v>0.6150217361178848</v>
      </c>
      <c r="W145">
        <f t="shared" si="38"/>
        <v>29668.586665570892</v>
      </c>
    </row>
    <row r="146" spans="10:23" ht="12.75">
      <c r="J146">
        <f t="shared" si="26"/>
        <v>14.099999999999966</v>
      </c>
      <c r="K146">
        <f t="shared" si="27"/>
        <v>718</v>
      </c>
      <c r="L146">
        <f t="shared" si="28"/>
        <v>618</v>
      </c>
      <c r="M146">
        <f t="shared" si="29"/>
        <v>7200</v>
      </c>
      <c r="N146">
        <f t="shared" si="30"/>
        <v>72000</v>
      </c>
      <c r="O146">
        <f t="shared" si="31"/>
        <v>35295.01333442911</v>
      </c>
      <c r="P146">
        <f t="shared" si="32"/>
        <v>49.157400187227175</v>
      </c>
      <c r="Q146">
        <f t="shared" si="33"/>
        <v>4.915740018722718</v>
      </c>
      <c r="R146">
        <f t="shared" si="34"/>
        <v>793.7723188563385</v>
      </c>
      <c r="S146">
        <f t="shared" si="35"/>
        <v>79.37723188563386</v>
      </c>
      <c r="T146">
        <f t="shared" si="36"/>
        <v>5957.016919633325</v>
      </c>
      <c r="V146">
        <f t="shared" si="37"/>
        <v>0.6088999418428359</v>
      </c>
      <c r="W146">
        <f t="shared" si="38"/>
        <v>29740.490144528714</v>
      </c>
    </row>
    <row r="147" spans="10:23" ht="12.75">
      <c r="J147">
        <f t="shared" si="26"/>
        <v>14.199999999999966</v>
      </c>
      <c r="K147">
        <f t="shared" si="27"/>
        <v>716</v>
      </c>
      <c r="L147">
        <f t="shared" si="28"/>
        <v>616</v>
      </c>
      <c r="M147">
        <f t="shared" si="29"/>
        <v>7200</v>
      </c>
      <c r="N147">
        <f t="shared" si="30"/>
        <v>72000</v>
      </c>
      <c r="O147">
        <f t="shared" si="31"/>
        <v>35242.70985547129</v>
      </c>
      <c r="P147">
        <f t="shared" si="32"/>
        <v>49.22166180931744</v>
      </c>
      <c r="Q147">
        <f t="shared" si="33"/>
        <v>4.922166180931744</v>
      </c>
      <c r="R147">
        <f t="shared" si="34"/>
        <v>798.6944850372703</v>
      </c>
      <c r="S147">
        <f t="shared" si="35"/>
        <v>79.86944850372703</v>
      </c>
      <c r="T147">
        <f t="shared" si="36"/>
        <v>6036.886368137052</v>
      </c>
      <c r="V147">
        <f t="shared" si="37"/>
        <v>0.6028016881584075</v>
      </c>
      <c r="W147">
        <f t="shared" si="38"/>
        <v>29808.911722524314</v>
      </c>
    </row>
    <row r="148" spans="10:23" ht="12.75">
      <c r="J148">
        <f t="shared" si="26"/>
        <v>14.299999999999965</v>
      </c>
      <c r="K148">
        <f t="shared" si="27"/>
        <v>714</v>
      </c>
      <c r="L148">
        <f t="shared" si="28"/>
        <v>614</v>
      </c>
      <c r="M148">
        <f t="shared" si="29"/>
        <v>7200</v>
      </c>
      <c r="N148">
        <f t="shared" si="30"/>
        <v>72000</v>
      </c>
      <c r="O148">
        <f t="shared" si="31"/>
        <v>35193.88827747569</v>
      </c>
      <c r="P148">
        <f t="shared" si="32"/>
        <v>49.291160052486966</v>
      </c>
      <c r="Q148">
        <f t="shared" si="33"/>
        <v>4.929116005248697</v>
      </c>
      <c r="R148">
        <f t="shared" si="34"/>
        <v>803.623601042519</v>
      </c>
      <c r="S148">
        <f t="shared" si="35"/>
        <v>80.3623601042519</v>
      </c>
      <c r="T148">
        <f t="shared" si="36"/>
        <v>6117.248728241304</v>
      </c>
      <c r="V148">
        <f t="shared" si="37"/>
        <v>0.5967274398031444</v>
      </c>
      <c r="W148">
        <f t="shared" si="38"/>
        <v>29873.882191563815</v>
      </c>
    </row>
    <row r="149" spans="10:23" ht="12.75">
      <c r="J149">
        <f t="shared" si="26"/>
        <v>14.399999999999965</v>
      </c>
      <c r="K149">
        <f t="shared" si="27"/>
        <v>712</v>
      </c>
      <c r="L149">
        <f t="shared" si="28"/>
        <v>612</v>
      </c>
      <c r="M149">
        <f t="shared" si="29"/>
        <v>7200</v>
      </c>
      <c r="N149">
        <f t="shared" si="30"/>
        <v>72000</v>
      </c>
      <c r="O149">
        <f t="shared" si="31"/>
        <v>35148.51780843618</v>
      </c>
      <c r="P149">
        <f t="shared" si="32"/>
        <v>49.36589579836543</v>
      </c>
      <c r="Q149">
        <f t="shared" si="33"/>
        <v>4.936589579836543</v>
      </c>
      <c r="R149">
        <f t="shared" si="34"/>
        <v>808.5601906223555</v>
      </c>
      <c r="S149">
        <f t="shared" si="35"/>
        <v>80.85601906223556</v>
      </c>
      <c r="T149">
        <f t="shared" si="36"/>
        <v>6198.10474730354</v>
      </c>
      <c r="V149">
        <f t="shared" si="37"/>
        <v>0.590677650088161</v>
      </c>
      <c r="W149">
        <f t="shared" si="38"/>
        <v>29935.432582305988</v>
      </c>
    </row>
    <row r="150" spans="10:23" ht="12.75">
      <c r="J150">
        <f t="shared" si="26"/>
        <v>14.499999999999964</v>
      </c>
      <c r="K150">
        <f t="shared" si="27"/>
        <v>710</v>
      </c>
      <c r="L150">
        <f t="shared" si="28"/>
        <v>610</v>
      </c>
      <c r="M150">
        <f t="shared" si="29"/>
        <v>7200</v>
      </c>
      <c r="N150">
        <f t="shared" si="30"/>
        <v>72000</v>
      </c>
      <c r="O150">
        <f t="shared" si="31"/>
        <v>35106.56741769401</v>
      </c>
      <c r="P150">
        <f t="shared" si="32"/>
        <v>49.445869602385926</v>
      </c>
      <c r="Q150">
        <f t="shared" si="33"/>
        <v>4.944586960238593</v>
      </c>
      <c r="R150">
        <f t="shared" si="34"/>
        <v>813.5047775825941</v>
      </c>
      <c r="S150">
        <f t="shared" si="35"/>
        <v>81.35047775825942</v>
      </c>
      <c r="T150">
        <f t="shared" si="36"/>
        <v>6279.455225061799</v>
      </c>
      <c r="V150">
        <f t="shared" si="37"/>
        <v>0.5846527610456581</v>
      </c>
      <c r="W150">
        <f t="shared" si="38"/>
        <v>29993.594129220586</v>
      </c>
    </row>
    <row r="151" spans="10:23" ht="12.75">
      <c r="J151">
        <f t="shared" si="26"/>
        <v>14.599999999999964</v>
      </c>
      <c r="K151">
        <f t="shared" si="27"/>
        <v>708</v>
      </c>
      <c r="L151">
        <f t="shared" si="28"/>
        <v>608</v>
      </c>
      <c r="M151">
        <f t="shared" si="29"/>
        <v>7200</v>
      </c>
      <c r="N151">
        <f t="shared" si="30"/>
        <v>72000</v>
      </c>
      <c r="O151">
        <f t="shared" si="31"/>
        <v>35068.00587077941</v>
      </c>
      <c r="P151">
        <f t="shared" si="32"/>
        <v>49.531081738389</v>
      </c>
      <c r="Q151">
        <f t="shared" si="33"/>
        <v>4.9531081738389</v>
      </c>
      <c r="R151">
        <f t="shared" si="34"/>
        <v>818.457885756433</v>
      </c>
      <c r="S151">
        <f t="shared" si="35"/>
        <v>81.84578857564331</v>
      </c>
      <c r="T151">
        <f t="shared" si="36"/>
        <v>6361.301013637442</v>
      </c>
      <c r="V151">
        <f t="shared" si="37"/>
        <v>0.5786532035776115</v>
      </c>
      <c r="W151">
        <f t="shared" si="38"/>
        <v>30048.398237257014</v>
      </c>
    </row>
    <row r="152" spans="10:23" ht="12.75">
      <c r="J152">
        <f t="shared" si="26"/>
        <v>14.699999999999964</v>
      </c>
      <c r="K152">
        <f t="shared" si="27"/>
        <v>706</v>
      </c>
      <c r="L152">
        <f t="shared" si="28"/>
        <v>606</v>
      </c>
      <c r="M152">
        <f t="shared" si="29"/>
        <v>7200</v>
      </c>
      <c r="N152">
        <f t="shared" si="30"/>
        <v>72000</v>
      </c>
      <c r="O152">
        <f t="shared" si="31"/>
        <v>35032.80176274298</v>
      </c>
      <c r="P152">
        <f t="shared" si="32"/>
        <v>49.62153224184558</v>
      </c>
      <c r="Q152">
        <f t="shared" si="33"/>
        <v>4.962153224184558</v>
      </c>
      <c r="R152">
        <f t="shared" si="34"/>
        <v>823.4200389806176</v>
      </c>
      <c r="S152">
        <f t="shared" si="35"/>
        <v>82.34200389806176</v>
      </c>
      <c r="T152">
        <f t="shared" si="36"/>
        <v>6443.643017535504</v>
      </c>
      <c r="V152">
        <f t="shared" si="37"/>
        <v>0.5726793976044969</v>
      </c>
      <c r="W152">
        <f t="shared" si="38"/>
        <v>30099.87644999359</v>
      </c>
    </row>
    <row r="153" spans="10:23" ht="12.75">
      <c r="J153">
        <f t="shared" si="26"/>
        <v>14.799999999999963</v>
      </c>
      <c r="K153">
        <f t="shared" si="27"/>
        <v>704</v>
      </c>
      <c r="L153">
        <f t="shared" si="28"/>
        <v>604</v>
      </c>
      <c r="M153">
        <f t="shared" si="29"/>
        <v>7200</v>
      </c>
      <c r="N153">
        <f t="shared" si="30"/>
        <v>72000</v>
      </c>
      <c r="O153">
        <f t="shared" si="31"/>
        <v>35000.92355000641</v>
      </c>
      <c r="P153">
        <f t="shared" si="32"/>
        <v>49.71722095171365</v>
      </c>
      <c r="Q153">
        <f t="shared" si="33"/>
        <v>4.971722095171366</v>
      </c>
      <c r="R153">
        <f t="shared" si="34"/>
        <v>828.391761075789</v>
      </c>
      <c r="S153">
        <f t="shared" si="35"/>
        <v>82.83917610757891</v>
      </c>
      <c r="T153">
        <f t="shared" si="36"/>
        <v>6526.4821936430835</v>
      </c>
      <c r="V153">
        <f t="shared" si="37"/>
        <v>0.5667317522139136</v>
      </c>
      <c r="W153">
        <f t="shared" si="38"/>
        <v>30148.060419236263</v>
      </c>
    </row>
    <row r="154" spans="10:23" ht="12.75">
      <c r="J154">
        <f t="shared" si="26"/>
        <v>14.899999999999963</v>
      </c>
      <c r="K154">
        <f t="shared" si="27"/>
        <v>702</v>
      </c>
      <c r="L154">
        <f t="shared" si="28"/>
        <v>602</v>
      </c>
      <c r="M154">
        <f t="shared" si="29"/>
        <v>7200</v>
      </c>
      <c r="N154">
        <f t="shared" si="30"/>
        <v>72000</v>
      </c>
      <c r="O154">
        <f t="shared" si="31"/>
        <v>34972.33958076374</v>
      </c>
      <c r="P154">
        <f t="shared" si="32"/>
        <v>49.818147550945504</v>
      </c>
      <c r="Q154">
        <f t="shared" si="33"/>
        <v>4.98181475509455</v>
      </c>
      <c r="R154">
        <f t="shared" si="34"/>
        <v>833.3735758308835</v>
      </c>
      <c r="S154">
        <f t="shared" si="35"/>
        <v>83.33735758308836</v>
      </c>
      <c r="T154">
        <f t="shared" si="36"/>
        <v>6609.819551226172</v>
      </c>
      <c r="V154">
        <f t="shared" si="37"/>
        <v>0.5608106658089745</v>
      </c>
      <c r="W154">
        <f t="shared" si="38"/>
        <v>30192.981876034904</v>
      </c>
    </row>
    <row r="155" spans="10:23" ht="12.75">
      <c r="J155">
        <f t="shared" si="26"/>
        <v>14.999999999999963</v>
      </c>
      <c r="K155">
        <f t="shared" si="27"/>
        <v>700</v>
      </c>
      <c r="L155">
        <f t="shared" si="28"/>
        <v>600</v>
      </c>
      <c r="M155">
        <f t="shared" si="29"/>
        <v>7200</v>
      </c>
      <c r="N155">
        <f t="shared" si="30"/>
        <v>72000</v>
      </c>
      <c r="O155">
        <f t="shared" si="31"/>
        <v>34947.0181239651</v>
      </c>
      <c r="P155">
        <f t="shared" si="32"/>
        <v>49.92431160566443</v>
      </c>
      <c r="Q155">
        <f t="shared" si="33"/>
        <v>4.9924311605664435</v>
      </c>
      <c r="R155">
        <f t="shared" si="34"/>
        <v>838.3660069914499</v>
      </c>
      <c r="S155">
        <f t="shared" si="35"/>
        <v>83.836600699145</v>
      </c>
      <c r="T155">
        <f t="shared" si="36"/>
        <v>6693.656151925316</v>
      </c>
      <c r="V155">
        <f t="shared" si="37"/>
        <v>0.5549165262563484</v>
      </c>
      <c r="W155">
        <f t="shared" si="38"/>
        <v>30234.672603085277</v>
      </c>
    </row>
    <row r="156" spans="10:23" ht="12.75">
      <c r="J156">
        <f t="shared" si="26"/>
        <v>15.099999999999962</v>
      </c>
      <c r="K156">
        <f t="shared" si="27"/>
        <v>698</v>
      </c>
      <c r="L156">
        <f t="shared" si="28"/>
        <v>598</v>
      </c>
      <c r="M156">
        <f t="shared" si="29"/>
        <v>7200</v>
      </c>
      <c r="N156">
        <f t="shared" si="30"/>
        <v>72000</v>
      </c>
      <c r="O156">
        <f t="shared" si="31"/>
        <v>34924.92739691472</v>
      </c>
      <c r="P156">
        <f t="shared" si="32"/>
        <v>50.03571260302968</v>
      </c>
      <c r="Q156">
        <f t="shared" si="33"/>
        <v>5.0035712603029685</v>
      </c>
      <c r="R156">
        <f t="shared" si="34"/>
        <v>843.3695782517528</v>
      </c>
      <c r="S156">
        <f t="shared" si="35"/>
        <v>84.33695782517529</v>
      </c>
      <c r="T156">
        <f t="shared" si="36"/>
        <v>6777.993109750491</v>
      </c>
      <c r="V156">
        <f t="shared" si="37"/>
        <v>0.5490497110338318</v>
      </c>
      <c r="W156">
        <f t="shared" si="38"/>
        <v>30273.164408483473</v>
      </c>
    </row>
    <row r="157" spans="10:23" ht="12.75">
      <c r="J157">
        <f t="shared" si="26"/>
        <v>15.199999999999962</v>
      </c>
      <c r="K157">
        <f t="shared" si="27"/>
        <v>696</v>
      </c>
      <c r="L157">
        <f t="shared" si="28"/>
        <v>596</v>
      </c>
      <c r="M157">
        <f t="shared" si="29"/>
        <v>7200</v>
      </c>
      <c r="N157">
        <f t="shared" si="30"/>
        <v>72000</v>
      </c>
      <c r="O157">
        <f t="shared" si="31"/>
        <v>34906.03559151653</v>
      </c>
      <c r="P157">
        <f t="shared" si="32"/>
        <v>50.1523499878111</v>
      </c>
      <c r="Q157">
        <f t="shared" si="33"/>
        <v>5.015234998781111</v>
      </c>
      <c r="R157">
        <f t="shared" si="34"/>
        <v>848.384813250534</v>
      </c>
      <c r="S157">
        <f t="shared" si="35"/>
        <v>84.83848132505341</v>
      </c>
      <c r="T157">
        <f t="shared" si="36"/>
        <v>6862.831591075545</v>
      </c>
      <c r="V157">
        <f t="shared" si="37"/>
        <v>0.5432105873773475</v>
      </c>
      <c r="W157">
        <f t="shared" si="38"/>
        <v>30308.48910079994</v>
      </c>
    </row>
    <row r="158" spans="10:23" ht="12.75">
      <c r="J158">
        <f t="shared" si="26"/>
        <v>15.299999999999962</v>
      </c>
      <c r="K158">
        <f t="shared" si="27"/>
        <v>694</v>
      </c>
      <c r="L158">
        <f t="shared" si="28"/>
        <v>594</v>
      </c>
      <c r="M158">
        <f t="shared" si="29"/>
        <v>7200</v>
      </c>
      <c r="N158">
        <f t="shared" si="30"/>
        <v>72000</v>
      </c>
      <c r="O158">
        <f t="shared" si="31"/>
        <v>34890.31089920006</v>
      </c>
      <c r="P158">
        <f t="shared" si="32"/>
        <v>50.27422319769462</v>
      </c>
      <c r="Q158">
        <f t="shared" si="33"/>
        <v>5.027422319769462</v>
      </c>
      <c r="R158">
        <f t="shared" si="34"/>
        <v>853.4122355703034</v>
      </c>
      <c r="S158">
        <f t="shared" si="35"/>
        <v>85.34122355703035</v>
      </c>
      <c r="T158">
        <f t="shared" si="36"/>
        <v>6948.172814632575</v>
      </c>
      <c r="V158">
        <f t="shared" si="37"/>
        <v>0.5373995124272622</v>
      </c>
      <c r="W158">
        <f t="shared" si="38"/>
        <v>30340.678465439425</v>
      </c>
    </row>
    <row r="159" spans="10:23" ht="12.75">
      <c r="J159">
        <f t="shared" si="26"/>
        <v>15.399999999999961</v>
      </c>
      <c r="K159">
        <f t="shared" si="27"/>
        <v>692</v>
      </c>
      <c r="L159">
        <f t="shared" si="28"/>
        <v>592</v>
      </c>
      <c r="M159">
        <f t="shared" si="29"/>
        <v>7200</v>
      </c>
      <c r="N159">
        <f t="shared" si="30"/>
        <v>72000</v>
      </c>
      <c r="O159">
        <f t="shared" si="31"/>
        <v>34877.72153456058</v>
      </c>
      <c r="P159">
        <f t="shared" si="32"/>
        <v>50.40133169734188</v>
      </c>
      <c r="Q159">
        <f t="shared" si="33"/>
        <v>5.0401331697341885</v>
      </c>
      <c r="R159">
        <f t="shared" si="34"/>
        <v>858.4523687400376</v>
      </c>
      <c r="S159">
        <f t="shared" si="35"/>
        <v>85.84523687400377</v>
      </c>
      <c r="T159">
        <f t="shared" si="36"/>
        <v>7034.018051506579</v>
      </c>
      <c r="V159">
        <f t="shared" si="37"/>
        <v>0.5316168333739313</v>
      </c>
      <c r="W159">
        <f t="shared" si="38"/>
        <v>30369.76424225359</v>
      </c>
    </row>
    <row r="160" spans="10:23" ht="12.75">
      <c r="J160">
        <f t="shared" si="26"/>
        <v>15.499999999999961</v>
      </c>
      <c r="K160">
        <f t="shared" si="27"/>
        <v>690</v>
      </c>
      <c r="L160">
        <f t="shared" si="28"/>
        <v>590</v>
      </c>
      <c r="M160">
        <f t="shared" si="29"/>
        <v>7200</v>
      </c>
      <c r="N160">
        <f t="shared" si="30"/>
        <v>72000</v>
      </c>
      <c r="O160">
        <f t="shared" si="31"/>
        <v>34868.23575774641</v>
      </c>
      <c r="P160">
        <f t="shared" si="32"/>
        <v>50.533675011226684</v>
      </c>
      <c r="Q160">
        <f t="shared" si="33"/>
        <v>5.053367501122668</v>
      </c>
      <c r="R160">
        <f t="shared" si="34"/>
        <v>863.5057362411603</v>
      </c>
      <c r="S160">
        <f t="shared" si="35"/>
        <v>86.35057362411604</v>
      </c>
      <c r="T160">
        <f t="shared" si="36"/>
        <v>7120.368625130694</v>
      </c>
      <c r="V160">
        <f t="shared" si="37"/>
        <v>0.5258628876023752</v>
      </c>
      <c r="W160">
        <f t="shared" si="38"/>
        <v>30395.778104372053</v>
      </c>
    </row>
    <row r="161" spans="10:23" ht="12.75">
      <c r="J161">
        <f t="shared" si="26"/>
        <v>15.59999999999996</v>
      </c>
      <c r="K161">
        <f t="shared" si="27"/>
        <v>688</v>
      </c>
      <c r="L161">
        <f t="shared" si="28"/>
        <v>588</v>
      </c>
      <c r="M161">
        <f t="shared" si="29"/>
        <v>7200</v>
      </c>
      <c r="N161">
        <f t="shared" si="30"/>
        <v>72000</v>
      </c>
      <c r="O161">
        <f t="shared" si="31"/>
        <v>34861.821895627945</v>
      </c>
      <c r="P161">
        <f t="shared" si="32"/>
        <v>50.67125275527317</v>
      </c>
      <c r="Q161">
        <f t="shared" si="33"/>
        <v>5.067125275527317</v>
      </c>
      <c r="R161">
        <f t="shared" si="34"/>
        <v>868.5728615166877</v>
      </c>
      <c r="S161">
        <f t="shared" si="35"/>
        <v>86.85728615166877</v>
      </c>
      <c r="T161">
        <f t="shared" si="36"/>
        <v>7207.225911282363</v>
      </c>
      <c r="V161">
        <f t="shared" si="37"/>
        <v>0.5201380028360053</v>
      </c>
      <c r="W161">
        <f t="shared" si="38"/>
        <v>30418.751638218637</v>
      </c>
    </row>
    <row r="162" spans="10:23" ht="12.75">
      <c r="J162">
        <f t="shared" si="26"/>
        <v>15.69999999999996</v>
      </c>
      <c r="K162">
        <f t="shared" si="27"/>
        <v>686</v>
      </c>
      <c r="L162">
        <f t="shared" si="28"/>
        <v>586</v>
      </c>
      <c r="M162">
        <f t="shared" si="29"/>
        <v>7200</v>
      </c>
      <c r="N162">
        <f t="shared" si="30"/>
        <v>72000</v>
      </c>
      <c r="O162">
        <f t="shared" si="31"/>
        <v>34858.44836178136</v>
      </c>
      <c r="P162">
        <f t="shared" si="32"/>
        <v>50.81406466731977</v>
      </c>
      <c r="Q162">
        <f t="shared" si="33"/>
        <v>5.081406466731977</v>
      </c>
      <c r="R162">
        <f t="shared" si="34"/>
        <v>873.6542679834197</v>
      </c>
      <c r="S162">
        <f t="shared" si="35"/>
        <v>87.36542679834197</v>
      </c>
      <c r="T162">
        <f t="shared" si="36"/>
        <v>7294.591338080705</v>
      </c>
      <c r="V162">
        <f t="shared" si="37"/>
        <v>0.514442497279319</v>
      </c>
      <c r="W162">
        <f t="shared" si="38"/>
        <v>30438.716324678862</v>
      </c>
    </row>
    <row r="163" spans="10:23" ht="12.75">
      <c r="J163">
        <f t="shared" si="26"/>
        <v>15.79999999999996</v>
      </c>
      <c r="K163">
        <f t="shared" si="27"/>
        <v>684</v>
      </c>
      <c r="L163">
        <f t="shared" si="28"/>
        <v>584</v>
      </c>
      <c r="M163">
        <f t="shared" si="29"/>
        <v>7200</v>
      </c>
      <c r="N163">
        <f t="shared" si="30"/>
        <v>72000</v>
      </c>
      <c r="O163">
        <f t="shared" si="31"/>
        <v>34858.08367532114</v>
      </c>
      <c r="P163">
        <f t="shared" si="32"/>
        <v>50.96211063643442</v>
      </c>
      <c r="Q163">
        <f t="shared" si="33"/>
        <v>5.096211063643442</v>
      </c>
      <c r="R163">
        <f t="shared" si="34"/>
        <v>878.7504790470631</v>
      </c>
      <c r="S163">
        <f t="shared" si="35"/>
        <v>87.87504790470632</v>
      </c>
      <c r="T163">
        <f t="shared" si="36"/>
        <v>7382.466385985412</v>
      </c>
      <c r="V163">
        <f t="shared" si="37"/>
        <v>0.5087766797594867</v>
      </c>
      <c r="W163">
        <f t="shared" si="38"/>
        <v>30455.70352138521</v>
      </c>
    </row>
    <row r="164" spans="10:23" ht="12.75">
      <c r="J164">
        <f t="shared" si="26"/>
        <v>15.89999999999996</v>
      </c>
      <c r="K164">
        <f t="shared" si="27"/>
        <v>682</v>
      </c>
      <c r="L164">
        <f t="shared" si="28"/>
        <v>582</v>
      </c>
      <c r="M164">
        <f t="shared" si="29"/>
        <v>7200</v>
      </c>
      <c r="N164">
        <f t="shared" si="30"/>
        <v>72000</v>
      </c>
      <c r="O164">
        <f t="shared" si="31"/>
        <v>34860.69647861479</v>
      </c>
      <c r="P164">
        <f t="shared" si="32"/>
        <v>51.11539073110673</v>
      </c>
      <c r="Q164">
        <f t="shared" si="33"/>
        <v>5.111539073110674</v>
      </c>
      <c r="R164">
        <f t="shared" si="34"/>
        <v>883.8620181201737</v>
      </c>
      <c r="S164">
        <f t="shared" si="35"/>
        <v>88.38620181201738</v>
      </c>
      <c r="T164">
        <f t="shared" si="36"/>
        <v>7470.852587797429</v>
      </c>
      <c r="V164">
        <f t="shared" si="37"/>
        <v>0.5031408498667646</v>
      </c>
      <c r="W164">
        <f t="shared" si="38"/>
        <v>30469.744446086974</v>
      </c>
    </row>
    <row r="165" spans="10:23" ht="12.75">
      <c r="J165">
        <f t="shared" si="26"/>
        <v>15.99999999999996</v>
      </c>
      <c r="K165">
        <f t="shared" si="27"/>
        <v>680</v>
      </c>
      <c r="L165">
        <f t="shared" si="28"/>
        <v>580</v>
      </c>
      <c r="M165">
        <f t="shared" si="29"/>
        <v>7200</v>
      </c>
      <c r="N165">
        <f t="shared" si="30"/>
        <v>72000</v>
      </c>
      <c r="O165">
        <f t="shared" si="31"/>
        <v>34866.255553913026</v>
      </c>
      <c r="P165">
        <f t="shared" si="32"/>
        <v>51.273905226342684</v>
      </c>
      <c r="Q165">
        <f t="shared" si="33"/>
        <v>5.127390522634268</v>
      </c>
      <c r="R165">
        <f t="shared" si="34"/>
        <v>888.989408642808</v>
      </c>
      <c r="S165">
        <f t="shared" si="35"/>
        <v>88.8989408642808</v>
      </c>
      <c r="T165">
        <f t="shared" si="36"/>
        <v>7559.75152866171</v>
      </c>
      <c r="V165">
        <f t="shared" si="37"/>
        <v>0.49753529809366587</v>
      </c>
      <c r="W165">
        <f t="shared" si="38"/>
        <v>30480.870161071427</v>
      </c>
    </row>
    <row r="166" spans="10:23" ht="12.75">
      <c r="J166">
        <f t="shared" si="26"/>
        <v>16.09999999999996</v>
      </c>
      <c r="K166">
        <f t="shared" si="27"/>
        <v>678</v>
      </c>
      <c r="L166">
        <f t="shared" si="28"/>
        <v>578</v>
      </c>
      <c r="M166">
        <f t="shared" si="29"/>
        <v>7200</v>
      </c>
      <c r="N166">
        <f t="shared" si="30"/>
        <v>72000</v>
      </c>
      <c r="O166">
        <f t="shared" si="31"/>
        <v>34874.72983892857</v>
      </c>
      <c r="P166">
        <f t="shared" si="32"/>
        <v>51.43765462968816</v>
      </c>
      <c r="Q166">
        <f t="shared" si="33"/>
        <v>5.143765462968816</v>
      </c>
      <c r="R166">
        <f t="shared" si="34"/>
        <v>894.1331741057769</v>
      </c>
      <c r="S166">
        <f t="shared" si="35"/>
        <v>89.41331741057769</v>
      </c>
      <c r="T166">
        <f t="shared" si="36"/>
        <v>7649.164846072287</v>
      </c>
      <c r="V166">
        <f t="shared" si="37"/>
        <v>0.49196030597283186</v>
      </c>
      <c r="W166">
        <f t="shared" si="38"/>
        <v>30489.111558603647</v>
      </c>
    </row>
    <row r="167" spans="10:23" ht="12.75">
      <c r="J167">
        <f t="shared" si="26"/>
        <v>16.19999999999996</v>
      </c>
      <c r="K167">
        <f t="shared" si="27"/>
        <v>676</v>
      </c>
      <c r="L167">
        <f t="shared" si="28"/>
        <v>576</v>
      </c>
      <c r="M167">
        <f t="shared" si="29"/>
        <v>7200</v>
      </c>
      <c r="N167">
        <f t="shared" si="30"/>
        <v>72000</v>
      </c>
      <c r="O167">
        <f t="shared" si="31"/>
        <v>34886.08844139635</v>
      </c>
      <c r="P167">
        <f t="shared" si="32"/>
        <v>51.606639706207616</v>
      </c>
      <c r="Q167">
        <f t="shared" si="33"/>
        <v>5.160663970620762</v>
      </c>
      <c r="R167">
        <f t="shared" si="34"/>
        <v>899.2938380763977</v>
      </c>
      <c r="S167">
        <f t="shared" si="35"/>
        <v>89.92938380763978</v>
      </c>
      <c r="T167">
        <f t="shared" si="36"/>
        <v>7739.094229879927</v>
      </c>
      <c r="V167">
        <f t="shared" si="37"/>
        <v>0.4864161462135451</v>
      </c>
      <c r="W167">
        <f t="shared" si="38"/>
        <v>30494.49934735259</v>
      </c>
    </row>
    <row r="168" spans="10:23" ht="12.75">
      <c r="J168">
        <f t="shared" si="26"/>
        <v>16.29999999999996</v>
      </c>
      <c r="K168">
        <f t="shared" si="27"/>
        <v>674</v>
      </c>
      <c r="L168">
        <f t="shared" si="28"/>
        <v>574</v>
      </c>
      <c r="M168">
        <f t="shared" si="29"/>
        <v>7200</v>
      </c>
      <c r="N168">
        <f t="shared" si="30"/>
        <v>72000</v>
      </c>
      <c r="O168">
        <f t="shared" si="31"/>
        <v>34900.30065264741</v>
      </c>
      <c r="P168">
        <f t="shared" si="32"/>
        <v>51.78086150244423</v>
      </c>
      <c r="Q168">
        <f t="shared" si="33"/>
        <v>5.1780861502444235</v>
      </c>
      <c r="R168">
        <f t="shared" si="34"/>
        <v>904.4719242266422</v>
      </c>
      <c r="S168">
        <f t="shared" si="35"/>
        <v>90.44719242266422</v>
      </c>
      <c r="T168">
        <f t="shared" si="36"/>
        <v>7829.541422302592</v>
      </c>
      <c r="V168">
        <f t="shared" si="37"/>
        <v>0.48090308283683686</v>
      </c>
      <c r="W168">
        <f t="shared" si="38"/>
        <v>30497.064039771467</v>
      </c>
    </row>
    <row r="169" spans="10:23" ht="12.75">
      <c r="J169">
        <f t="shared" si="26"/>
        <v>16.399999999999963</v>
      </c>
      <c r="K169">
        <f t="shared" si="27"/>
        <v>672</v>
      </c>
      <c r="L169">
        <f t="shared" si="28"/>
        <v>572</v>
      </c>
      <c r="M169">
        <f t="shared" si="29"/>
        <v>7200</v>
      </c>
      <c r="N169">
        <f t="shared" si="30"/>
        <v>72000</v>
      </c>
      <c r="O169">
        <f t="shared" si="31"/>
        <v>34917.335960228535</v>
      </c>
      <c r="P169">
        <f t="shared" si="32"/>
        <v>51.9603213693877</v>
      </c>
      <c r="Q169">
        <f t="shared" si="33"/>
        <v>5.19603213693877</v>
      </c>
      <c r="R169">
        <f t="shared" si="34"/>
        <v>909.667956363581</v>
      </c>
      <c r="S169">
        <f t="shared" si="35"/>
        <v>90.9667956363581</v>
      </c>
      <c r="T169">
        <f t="shared" si="36"/>
        <v>7920.50821793895</v>
      </c>
      <c r="V169">
        <f t="shared" si="37"/>
        <v>0.4754213713091377</v>
      </c>
      <c r="W169">
        <f t="shared" si="38"/>
        <v>30496.835940400742</v>
      </c>
    </row>
    <row r="170" spans="10:23" ht="12.75">
      <c r="J170">
        <f t="shared" si="26"/>
        <v>16.499999999999964</v>
      </c>
      <c r="K170">
        <f t="shared" si="27"/>
        <v>670</v>
      </c>
      <c r="L170">
        <f t="shared" si="28"/>
        <v>570</v>
      </c>
      <c r="M170">
        <f t="shared" si="29"/>
        <v>7200</v>
      </c>
      <c r="N170">
        <f t="shared" si="30"/>
        <v>72000</v>
      </c>
      <c r="O170">
        <f t="shared" si="31"/>
        <v>34937.16405959926</v>
      </c>
      <c r="P170">
        <f t="shared" si="32"/>
        <v>52.1450209844765</v>
      </c>
      <c r="Q170">
        <f t="shared" si="33"/>
        <v>5.2145020984476504</v>
      </c>
      <c r="R170">
        <f t="shared" si="34"/>
        <v>914.8824584620286</v>
      </c>
      <c r="S170">
        <f t="shared" si="35"/>
        <v>91.48824584620286</v>
      </c>
      <c r="T170">
        <f t="shared" si="36"/>
        <v>8011.996463785153</v>
      </c>
      <c r="V170">
        <f t="shared" si="37"/>
        <v>0.46997125867443146</v>
      </c>
      <c r="W170">
        <f t="shared" si="38"/>
        <v>30493.845135062715</v>
      </c>
    </row>
    <row r="171" spans="10:23" ht="12.75">
      <c r="J171">
        <f t="shared" si="26"/>
        <v>16.599999999999966</v>
      </c>
      <c r="K171">
        <f t="shared" si="27"/>
        <v>668</v>
      </c>
      <c r="L171">
        <f t="shared" si="28"/>
        <v>568</v>
      </c>
      <c r="M171">
        <f t="shared" si="29"/>
        <v>7200</v>
      </c>
      <c r="N171">
        <f t="shared" si="30"/>
        <v>72000</v>
      </c>
      <c r="O171">
        <f t="shared" si="31"/>
        <v>34959.754864937284</v>
      </c>
      <c r="P171">
        <f t="shared" si="32"/>
        <v>52.334962372660605</v>
      </c>
      <c r="Q171">
        <f t="shared" si="33"/>
        <v>5.233496237266061</v>
      </c>
      <c r="R171">
        <f t="shared" si="34"/>
        <v>920.1159546992947</v>
      </c>
      <c r="S171">
        <f t="shared" si="35"/>
        <v>92.01159546992947</v>
      </c>
      <c r="T171">
        <f t="shared" si="36"/>
        <v>8104.008059255082</v>
      </c>
      <c r="V171">
        <f t="shared" si="37"/>
        <v>0.46455298368487097</v>
      </c>
      <c r="W171">
        <f t="shared" si="38"/>
        <v>30488.121480917278</v>
      </c>
    </row>
    <row r="172" spans="10:23" ht="12.75">
      <c r="J172">
        <f t="shared" si="26"/>
        <v>16.699999999999967</v>
      </c>
      <c r="K172">
        <f t="shared" si="27"/>
        <v>666</v>
      </c>
      <c r="L172">
        <f t="shared" si="28"/>
        <v>566</v>
      </c>
      <c r="M172">
        <f t="shared" si="29"/>
        <v>7200</v>
      </c>
      <c r="N172">
        <f t="shared" si="30"/>
        <v>72000</v>
      </c>
      <c r="O172">
        <f t="shared" si="31"/>
        <v>34985.078519082716</v>
      </c>
      <c r="P172">
        <f t="shared" si="32"/>
        <v>52.530147926550626</v>
      </c>
      <c r="Q172">
        <f t="shared" si="33"/>
        <v>5.253014792655063</v>
      </c>
      <c r="R172">
        <f t="shared" si="34"/>
        <v>925.3689694919498</v>
      </c>
      <c r="S172">
        <f t="shared" si="35"/>
        <v>92.53689694919498</v>
      </c>
      <c r="T172">
        <f t="shared" si="36"/>
        <v>8196.544956204278</v>
      </c>
      <c r="V172">
        <f t="shared" si="37"/>
        <v>0.45916677692982233</v>
      </c>
      <c r="W172">
        <f t="shared" si="38"/>
        <v>30479.694597348567</v>
      </c>
    </row>
    <row r="173" spans="10:23" ht="12.75">
      <c r="J173">
        <f t="shared" si="26"/>
        <v>16.79999999999997</v>
      </c>
      <c r="K173">
        <f t="shared" si="27"/>
        <v>664</v>
      </c>
      <c r="L173">
        <f t="shared" si="28"/>
        <v>564</v>
      </c>
      <c r="M173">
        <f t="shared" si="29"/>
        <v>7200</v>
      </c>
      <c r="N173">
        <f t="shared" si="30"/>
        <v>72000</v>
      </c>
      <c r="O173">
        <f t="shared" si="31"/>
        <v>35013.10540265143</v>
      </c>
      <c r="P173">
        <f t="shared" si="32"/>
        <v>52.73058042567987</v>
      </c>
      <c r="Q173">
        <f t="shared" si="33"/>
        <v>5.273058042567987</v>
      </c>
      <c r="R173">
        <f t="shared" si="34"/>
        <v>930.6420275345178</v>
      </c>
      <c r="S173">
        <f t="shared" si="35"/>
        <v>93.06420275345178</v>
      </c>
      <c r="T173">
        <f t="shared" si="36"/>
        <v>8289.60915895773</v>
      </c>
      <c r="V173">
        <f t="shared" si="37"/>
        <v>0.4538128609633022</v>
      </c>
      <c r="W173">
        <f t="shared" si="38"/>
        <v>30468.59385765319</v>
      </c>
    </row>
    <row r="174" spans="10:23" ht="12.75">
      <c r="J174">
        <f t="shared" si="26"/>
        <v>16.89999999999997</v>
      </c>
      <c r="K174">
        <f t="shared" si="27"/>
        <v>662</v>
      </c>
      <c r="L174">
        <f t="shared" si="28"/>
        <v>562</v>
      </c>
      <c r="M174">
        <f t="shared" si="29"/>
        <v>7200</v>
      </c>
      <c r="N174">
        <f t="shared" si="30"/>
        <v>72000</v>
      </c>
      <c r="O174">
        <f t="shared" si="31"/>
        <v>35043.80614234681</v>
      </c>
      <c r="P174">
        <f t="shared" si="32"/>
        <v>52.93626305490454</v>
      </c>
      <c r="Q174">
        <f t="shared" si="33"/>
        <v>5.293626305490455</v>
      </c>
      <c r="R174">
        <f t="shared" si="34"/>
        <v>935.9356538400082</v>
      </c>
      <c r="S174">
        <f t="shared" si="35"/>
        <v>93.59356538400083</v>
      </c>
      <c r="T174">
        <f t="shared" si="36"/>
        <v>8383.20272434173</v>
      </c>
      <c r="V174">
        <f t="shared" si="37"/>
        <v>0.44849145042978433</v>
      </c>
      <c r="W174">
        <f t="shared" si="38"/>
        <v>30454.84838150127</v>
      </c>
    </row>
    <row r="175" spans="10:23" ht="12.75">
      <c r="J175">
        <f t="shared" si="26"/>
        <v>16.99999999999997</v>
      </c>
      <c r="K175">
        <f t="shared" si="27"/>
        <v>660</v>
      </c>
      <c r="L175">
        <f t="shared" si="28"/>
        <v>560</v>
      </c>
      <c r="M175">
        <f t="shared" si="29"/>
        <v>7200</v>
      </c>
      <c r="N175">
        <f t="shared" si="30"/>
        <v>72000</v>
      </c>
      <c r="O175">
        <f t="shared" si="31"/>
        <v>35077.15161849873</v>
      </c>
      <c r="P175">
        <f t="shared" si="32"/>
        <v>53.14719942196777</v>
      </c>
      <c r="Q175">
        <f t="shared" si="33"/>
        <v>5.314719942196778</v>
      </c>
      <c r="R175">
        <f t="shared" si="34"/>
        <v>941.250373782205</v>
      </c>
      <c r="S175">
        <f t="shared" si="35"/>
        <v>94.1250373782205</v>
      </c>
      <c r="T175">
        <f t="shared" si="36"/>
        <v>8477.327761719951</v>
      </c>
      <c r="V175">
        <f t="shared" si="37"/>
        <v>0.4432027521883439</v>
      </c>
      <c r="W175">
        <f t="shared" si="38"/>
        <v>30438.48702814158</v>
      </c>
    </row>
    <row r="176" spans="10:23" ht="12.75">
      <c r="J176">
        <f t="shared" si="26"/>
        <v>17.099999999999973</v>
      </c>
      <c r="K176">
        <f t="shared" si="27"/>
        <v>658</v>
      </c>
      <c r="L176">
        <f t="shared" si="28"/>
        <v>558</v>
      </c>
      <c r="M176">
        <f t="shared" si="29"/>
        <v>7200</v>
      </c>
      <c r="N176">
        <f t="shared" si="30"/>
        <v>72000</v>
      </c>
      <c r="O176">
        <f t="shared" si="31"/>
        <v>35113.11297185843</v>
      </c>
      <c r="P176">
        <f t="shared" si="32"/>
        <v>53.36339357425293</v>
      </c>
      <c r="Q176">
        <f t="shared" si="33"/>
        <v>5.3363393574252935</v>
      </c>
      <c r="R176">
        <f t="shared" si="34"/>
        <v>946.5867131396303</v>
      </c>
      <c r="S176">
        <f t="shared" si="35"/>
        <v>94.65867131396304</v>
      </c>
      <c r="T176">
        <f t="shared" si="36"/>
        <v>8571.986433033913</v>
      </c>
      <c r="V176">
        <f t="shared" si="37"/>
        <v>0.4379469654351242</v>
      </c>
      <c r="W176">
        <f t="shared" si="38"/>
        <v>30419.538390323843</v>
      </c>
    </row>
    <row r="177" spans="10:23" ht="12.75">
      <c r="J177">
        <f t="shared" si="26"/>
        <v>17.199999999999974</v>
      </c>
      <c r="K177">
        <f t="shared" si="27"/>
        <v>656</v>
      </c>
      <c r="L177">
        <f t="shared" si="28"/>
        <v>556</v>
      </c>
      <c r="M177">
        <f t="shared" si="29"/>
        <v>7200</v>
      </c>
      <c r="N177">
        <f t="shared" si="30"/>
        <v>72000</v>
      </c>
      <c r="O177">
        <f t="shared" si="31"/>
        <v>35151.66160967616</v>
      </c>
      <c r="P177">
        <f t="shared" si="32"/>
        <v>53.58485001475024</v>
      </c>
      <c r="Q177">
        <f t="shared" si="33"/>
        <v>5.3584850014750245</v>
      </c>
      <c r="R177">
        <f t="shared" si="34"/>
        <v>951.9451981411054</v>
      </c>
      <c r="S177">
        <f t="shared" si="35"/>
        <v>95.19451981411055</v>
      </c>
      <c r="T177">
        <f t="shared" si="36"/>
        <v>8667.180952848024</v>
      </c>
      <c r="V177">
        <f t="shared" si="37"/>
        <v>0.43272428182409944</v>
      </c>
      <c r="W177">
        <f t="shared" si="38"/>
        <v>30398.030788910284</v>
      </c>
    </row>
    <row r="178" spans="10:23" ht="12.75">
      <c r="J178">
        <f t="shared" si="26"/>
        <v>17.299999999999976</v>
      </c>
      <c r="K178">
        <f t="shared" si="27"/>
        <v>654</v>
      </c>
      <c r="L178">
        <f t="shared" si="28"/>
        <v>554</v>
      </c>
      <c r="M178">
        <f t="shared" si="29"/>
        <v>7200</v>
      </c>
      <c r="N178">
        <f t="shared" si="30"/>
        <v>72000</v>
      </c>
      <c r="O178">
        <f t="shared" si="31"/>
        <v>35192.76921108972</v>
      </c>
      <c r="P178">
        <f t="shared" si="32"/>
        <v>53.81157371726257</v>
      </c>
      <c r="Q178">
        <f t="shared" si="33"/>
        <v>5.381157371726257</v>
      </c>
      <c r="R178">
        <f t="shared" si="34"/>
        <v>957.3263555128316</v>
      </c>
      <c r="S178">
        <f t="shared" si="35"/>
        <v>95.73263555128317</v>
      </c>
      <c r="T178">
        <f t="shared" si="36"/>
        <v>8762.913588399308</v>
      </c>
      <c r="V178">
        <f t="shared" si="37"/>
        <v>0.42753488558612307</v>
      </c>
      <c r="W178">
        <f t="shared" si="38"/>
        <v>30373.992268150898</v>
      </c>
    </row>
    <row r="179" spans="10:23" ht="12.75">
      <c r="J179">
        <f t="shared" si="26"/>
        <v>17.399999999999977</v>
      </c>
      <c r="K179">
        <f t="shared" si="27"/>
        <v>652</v>
      </c>
      <c r="L179">
        <f t="shared" si="28"/>
        <v>552</v>
      </c>
      <c r="M179">
        <f t="shared" si="29"/>
        <v>7200</v>
      </c>
      <c r="N179">
        <f t="shared" si="30"/>
        <v>72000</v>
      </c>
      <c r="O179">
        <f t="shared" si="31"/>
        <v>35236.407731849096</v>
      </c>
      <c r="P179">
        <f t="shared" si="32"/>
        <v>54.043570140872845</v>
      </c>
      <c r="Q179">
        <f t="shared" si="33"/>
        <v>5.404357014087285</v>
      </c>
      <c r="R179">
        <f t="shared" si="34"/>
        <v>962.7307125269189</v>
      </c>
      <c r="S179">
        <f t="shared" si="35"/>
        <v>96.27307125269189</v>
      </c>
      <c r="T179">
        <f t="shared" si="36"/>
        <v>8859.186659652</v>
      </c>
      <c r="V179">
        <f t="shared" si="37"/>
        <v>0.42237895364624367</v>
      </c>
      <c r="W179">
        <f t="shared" si="38"/>
        <v>30347.450591596054</v>
      </c>
    </row>
    <row r="180" spans="10:23" ht="12.75">
      <c r="J180">
        <f t="shared" si="26"/>
        <v>17.49999999999998</v>
      </c>
      <c r="K180">
        <f t="shared" si="27"/>
        <v>650</v>
      </c>
      <c r="L180">
        <f t="shared" si="28"/>
        <v>550</v>
      </c>
      <c r="M180">
        <f t="shared" si="29"/>
        <v>7200</v>
      </c>
      <c r="N180">
        <f t="shared" si="30"/>
        <v>72000</v>
      </c>
      <c r="O180">
        <f t="shared" si="31"/>
        <v>35282.549408403946</v>
      </c>
      <c r="P180">
        <f t="shared" si="32"/>
        <v>54.28084524369838</v>
      </c>
      <c r="Q180">
        <f t="shared" si="33"/>
        <v>5.428084524369838</v>
      </c>
      <c r="R180">
        <f t="shared" si="34"/>
        <v>968.1587970512887</v>
      </c>
      <c r="S180">
        <f t="shared" si="35"/>
        <v>96.81587970512888</v>
      </c>
      <c r="T180">
        <f t="shared" si="36"/>
        <v>8956.002539357129</v>
      </c>
      <c r="V180">
        <f t="shared" si="37"/>
        <v>0.41725665573927884</v>
      </c>
      <c r="W180">
        <f t="shared" si="38"/>
        <v>30318.433238621703</v>
      </c>
    </row>
    <row r="181" spans="10:23" ht="12.75">
      <c r="J181">
        <f t="shared" si="26"/>
        <v>17.59999999999998</v>
      </c>
      <c r="K181">
        <f t="shared" si="27"/>
        <v>648</v>
      </c>
      <c r="L181">
        <f t="shared" si="28"/>
        <v>548</v>
      </c>
      <c r="M181">
        <f t="shared" si="29"/>
        <v>7200</v>
      </c>
      <c r="N181">
        <f t="shared" si="30"/>
        <v>72000</v>
      </c>
      <c r="O181">
        <f t="shared" si="31"/>
        <v>35331.16676137831</v>
      </c>
      <c r="P181">
        <f t="shared" si="32"/>
        <v>54.52340549595418</v>
      </c>
      <c r="Q181">
        <f t="shared" si="33"/>
        <v>5.4523405495954185</v>
      </c>
      <c r="R181">
        <f t="shared" si="34"/>
        <v>973.6111376008841</v>
      </c>
      <c r="S181">
        <f t="shared" si="35"/>
        <v>97.36111376008841</v>
      </c>
      <c r="T181">
        <f t="shared" si="36"/>
        <v>9053.363653117218</v>
      </c>
      <c r="V181">
        <f t="shared" si="37"/>
        <v>0.41216815452363903</v>
      </c>
      <c r="W181">
        <f t="shared" si="38"/>
        <v>30286.967401542603</v>
      </c>
    </row>
    <row r="182" spans="10:23" ht="12.75">
      <c r="J182">
        <f t="shared" si="26"/>
        <v>17.69999999999998</v>
      </c>
      <c r="K182">
        <f t="shared" si="27"/>
        <v>646</v>
      </c>
      <c r="L182">
        <f t="shared" si="28"/>
        <v>546</v>
      </c>
      <c r="M182">
        <f t="shared" si="29"/>
        <v>7200</v>
      </c>
      <c r="N182">
        <f t="shared" si="30"/>
        <v>72000</v>
      </c>
      <c r="O182">
        <f t="shared" si="31"/>
        <v>35382.2325984574</v>
      </c>
      <c r="P182">
        <f t="shared" si="32"/>
        <v>54.77125789234891</v>
      </c>
      <c r="Q182">
        <f t="shared" si="33"/>
        <v>5.477125789234892</v>
      </c>
      <c r="R182">
        <f t="shared" si="34"/>
        <v>979.0882633901191</v>
      </c>
      <c r="S182">
        <f t="shared" si="35"/>
        <v>97.90882633901191</v>
      </c>
      <c r="T182">
        <f t="shared" si="36"/>
        <v>9151.27247945623</v>
      </c>
      <c r="V182">
        <f t="shared" si="37"/>
        <v>0.4071136056933926</v>
      </c>
      <c r="W182">
        <f t="shared" si="38"/>
        <v>30253.079983289877</v>
      </c>
    </row>
    <row r="183" spans="10:23" ht="12.75">
      <c r="J183">
        <f t="shared" si="26"/>
        <v>17.799999999999983</v>
      </c>
      <c r="K183">
        <f t="shared" si="27"/>
        <v>644</v>
      </c>
      <c r="L183">
        <f t="shared" si="28"/>
        <v>544</v>
      </c>
      <c r="M183">
        <f t="shared" si="29"/>
        <v>7200</v>
      </c>
      <c r="N183">
        <f t="shared" si="30"/>
        <v>72000</v>
      </c>
      <c r="O183">
        <f t="shared" si="31"/>
        <v>35435.720016710125</v>
      </c>
      <c r="P183">
        <f t="shared" si="32"/>
        <v>55.0244099638356</v>
      </c>
      <c r="Q183">
        <f t="shared" si="33"/>
        <v>5.5024409963835605</v>
      </c>
      <c r="R183">
        <f t="shared" si="34"/>
        <v>984.5907043865027</v>
      </c>
      <c r="S183">
        <f t="shared" si="35"/>
        <v>98.45907043865027</v>
      </c>
      <c r="T183">
        <f t="shared" si="36"/>
        <v>9249.73154989488</v>
      </c>
      <c r="V183">
        <f t="shared" si="37"/>
        <v>0.4020931580885703</v>
      </c>
      <c r="W183">
        <f t="shared" si="38"/>
        <v>30216.79759562973</v>
      </c>
    </row>
    <row r="184" spans="10:23" ht="12.75">
      <c r="J184">
        <f t="shared" si="26"/>
        <v>17.899999999999984</v>
      </c>
      <c r="K184">
        <f t="shared" si="27"/>
        <v>642</v>
      </c>
      <c r="L184">
        <f t="shared" si="28"/>
        <v>542</v>
      </c>
      <c r="M184">
        <f t="shared" si="29"/>
        <v>7200</v>
      </c>
      <c r="N184">
        <f t="shared" si="30"/>
        <v>72000</v>
      </c>
      <c r="O184">
        <f t="shared" si="31"/>
        <v>35491.602404370264</v>
      </c>
      <c r="P184">
        <f t="shared" si="32"/>
        <v>55.28286978873873</v>
      </c>
      <c r="Q184">
        <f t="shared" si="33"/>
        <v>5.528286978873873</v>
      </c>
      <c r="R184">
        <f t="shared" si="34"/>
        <v>990.1189913653766</v>
      </c>
      <c r="S184">
        <f t="shared" si="35"/>
        <v>99.01189913653766</v>
      </c>
      <c r="T184">
        <f t="shared" si="36"/>
        <v>9348.743449031417</v>
      </c>
      <c r="V184">
        <f t="shared" si="37"/>
        <v>0.3971069538037055</v>
      </c>
      <c r="W184">
        <f t="shared" si="38"/>
        <v>30178.14655790092</v>
      </c>
    </row>
    <row r="185" spans="10:23" ht="12.75">
      <c r="J185">
        <f t="shared" si="26"/>
        <v>17.999999999999986</v>
      </c>
      <c r="K185">
        <f t="shared" si="27"/>
        <v>640</v>
      </c>
      <c r="L185">
        <f t="shared" si="28"/>
        <v>540</v>
      </c>
      <c r="M185">
        <f t="shared" si="29"/>
        <v>7200</v>
      </c>
      <c r="N185">
        <f t="shared" si="30"/>
        <v>72000</v>
      </c>
      <c r="O185">
        <f t="shared" si="31"/>
        <v>35549.853442099076</v>
      </c>
      <c r="P185">
        <f t="shared" si="32"/>
        <v>55.546646003279804</v>
      </c>
      <c r="Q185">
        <f t="shared" si="33"/>
        <v>5.554664600327981</v>
      </c>
      <c r="R185">
        <f t="shared" si="34"/>
        <v>995.6736559657046</v>
      </c>
      <c r="S185">
        <f t="shared" si="35"/>
        <v>99.56736559657047</v>
      </c>
      <c r="T185">
        <f t="shared" si="36"/>
        <v>9448.310814627988</v>
      </c>
      <c r="V185">
        <f t="shared" si="37"/>
        <v>0.3921551282946097</v>
      </c>
      <c r="W185">
        <f t="shared" si="38"/>
        <v>30137.1528962491</v>
      </c>
    </row>
    <row r="186" spans="10:23" ht="12.75">
      <c r="J186">
        <f t="shared" si="26"/>
        <v>18.099999999999987</v>
      </c>
      <c r="K186">
        <f t="shared" si="27"/>
        <v>638</v>
      </c>
      <c r="L186">
        <f t="shared" si="28"/>
        <v>538</v>
      </c>
      <c r="M186">
        <f t="shared" si="29"/>
        <v>7200</v>
      </c>
      <c r="N186">
        <f t="shared" si="30"/>
        <v>72000</v>
      </c>
      <c r="O186">
        <f t="shared" si="31"/>
        <v>35610.44710375091</v>
      </c>
      <c r="P186">
        <f t="shared" si="32"/>
        <v>55.815747811521796</v>
      </c>
      <c r="Q186">
        <f t="shared" si="33"/>
        <v>5.58157478115218</v>
      </c>
      <c r="R186">
        <f t="shared" si="34"/>
        <v>1001.2552307468568</v>
      </c>
      <c r="S186">
        <f t="shared" si="35"/>
        <v>100.12552307468569</v>
      </c>
      <c r="T186">
        <f t="shared" si="36"/>
        <v>9548.436337702675</v>
      </c>
      <c r="V186">
        <f t="shared" si="37"/>
        <v>0.38723781048338696</v>
      </c>
      <c r="W186">
        <f t="shared" si="38"/>
        <v>30093.842343336968</v>
      </c>
    </row>
    <row r="187" spans="10:23" ht="12.75">
      <c r="J187">
        <f t="shared" si="26"/>
        <v>18.19999999999999</v>
      </c>
      <c r="K187">
        <f t="shared" si="27"/>
        <v>636</v>
      </c>
      <c r="L187">
        <f t="shared" si="28"/>
        <v>536</v>
      </c>
      <c r="M187">
        <f t="shared" si="29"/>
        <v>7200</v>
      </c>
      <c r="N187">
        <f t="shared" si="30"/>
        <v>72000</v>
      </c>
      <c r="O187">
        <f t="shared" si="31"/>
        <v>35673.35765666303</v>
      </c>
      <c r="P187">
        <f t="shared" si="32"/>
        <v>56.09018499475319</v>
      </c>
      <c r="Q187">
        <f t="shared" si="33"/>
        <v>5.609018499475319</v>
      </c>
      <c r="R187">
        <f t="shared" si="34"/>
        <v>1006.8642492463321</v>
      </c>
      <c r="S187">
        <f t="shared" si="35"/>
        <v>100.68642492463322</v>
      </c>
      <c r="T187">
        <f t="shared" si="36"/>
        <v>9649.122762627308</v>
      </c>
      <c r="V187">
        <f t="shared" si="37"/>
        <v>0.3823551228616889</v>
      </c>
      <c r="W187">
        <f t="shared" si="38"/>
        <v>30048.240338509706</v>
      </c>
    </row>
    <row r="188" spans="10:23" ht="12.75">
      <c r="J188">
        <f t="shared" si="26"/>
        <v>18.29999999999999</v>
      </c>
      <c r="K188">
        <f t="shared" si="27"/>
        <v>634</v>
      </c>
      <c r="L188">
        <f t="shared" si="28"/>
        <v>534</v>
      </c>
      <c r="M188">
        <f t="shared" si="29"/>
        <v>7200</v>
      </c>
      <c r="N188">
        <f t="shared" si="30"/>
        <v>72000</v>
      </c>
      <c r="O188">
        <f t="shared" si="31"/>
        <v>35738.5596614903</v>
      </c>
      <c r="P188">
        <f t="shared" si="32"/>
        <v>56.369967920331696</v>
      </c>
      <c r="Q188">
        <f t="shared" si="33"/>
        <v>5.63699679203317</v>
      </c>
      <c r="R188">
        <f t="shared" si="34"/>
        <v>1012.5012460383653</v>
      </c>
      <c r="S188">
        <f t="shared" si="35"/>
        <v>101.25012460383653</v>
      </c>
      <c r="T188">
        <f t="shared" si="36"/>
        <v>9750.372887231146</v>
      </c>
      <c r="V188">
        <f t="shared" si="37"/>
        <v>0.37750718159221547</v>
      </c>
      <c r="W188">
        <f t="shared" si="38"/>
        <v>30000.372028395686</v>
      </c>
    </row>
    <row r="189" spans="10:23" ht="12.75">
      <c r="J189">
        <f t="shared" si="26"/>
        <v>18.39999999999999</v>
      </c>
      <c r="K189">
        <f t="shared" si="27"/>
        <v>632</v>
      </c>
      <c r="L189">
        <f t="shared" si="28"/>
        <v>532</v>
      </c>
      <c r="M189">
        <f t="shared" si="29"/>
        <v>7200</v>
      </c>
      <c r="N189">
        <f t="shared" si="30"/>
        <v>72000</v>
      </c>
      <c r="O189">
        <f t="shared" si="31"/>
        <v>35806.02797160431</v>
      </c>
      <c r="P189">
        <f t="shared" si="32"/>
        <v>56.65510755000682</v>
      </c>
      <c r="Q189">
        <f t="shared" si="33"/>
        <v>5.665510755000682</v>
      </c>
      <c r="R189">
        <f t="shared" si="34"/>
        <v>1018.166756793366</v>
      </c>
      <c r="S189">
        <f t="shared" si="35"/>
        <v>101.8166756793366</v>
      </c>
      <c r="T189">
        <f t="shared" si="36"/>
        <v>9852.189562910482</v>
      </c>
      <c r="V189">
        <f t="shared" si="37"/>
        <v>0.3726940966084711</v>
      </c>
      <c r="W189">
        <f t="shared" si="38"/>
        <v>29950.262267923463</v>
      </c>
    </row>
    <row r="190" spans="10:23" ht="12.75">
      <c r="J190">
        <f t="shared" si="26"/>
        <v>18.499999999999993</v>
      </c>
      <c r="K190">
        <f t="shared" si="27"/>
        <v>630</v>
      </c>
      <c r="L190">
        <f t="shared" si="28"/>
        <v>530</v>
      </c>
      <c r="M190">
        <f t="shared" si="29"/>
        <v>7200</v>
      </c>
      <c r="N190">
        <f t="shared" si="30"/>
        <v>72000</v>
      </c>
      <c r="O190">
        <f t="shared" si="31"/>
        <v>35875.73773207654</v>
      </c>
      <c r="P190">
        <f t="shared" si="32"/>
        <v>56.945615447740536</v>
      </c>
      <c r="Q190">
        <f t="shared" si="33"/>
        <v>5.694561544774054</v>
      </c>
      <c r="R190">
        <f t="shared" si="34"/>
        <v>1023.86131833814</v>
      </c>
      <c r="S190">
        <f t="shared" si="35"/>
        <v>102.386131833814</v>
      </c>
      <c r="T190">
        <f t="shared" si="36"/>
        <v>9954.575694744295</v>
      </c>
      <c r="V190">
        <f t="shared" si="37"/>
        <v>0.3679159717127791</v>
      </c>
      <c r="W190">
        <f t="shared" si="38"/>
        <v>29897.93562173603</v>
      </c>
    </row>
    <row r="191" spans="10:23" ht="12.75">
      <c r="J191">
        <f t="shared" si="26"/>
        <v>18.599999999999994</v>
      </c>
      <c r="K191">
        <f t="shared" si="27"/>
        <v>628</v>
      </c>
      <c r="L191">
        <f t="shared" si="28"/>
        <v>528</v>
      </c>
      <c r="M191">
        <f t="shared" si="29"/>
        <v>7200</v>
      </c>
      <c r="N191">
        <f t="shared" si="30"/>
        <v>72000</v>
      </c>
      <c r="O191">
        <f t="shared" si="31"/>
        <v>35947.66437826397</v>
      </c>
      <c r="P191">
        <f t="shared" si="32"/>
        <v>57.24150378704454</v>
      </c>
      <c r="Q191">
        <f t="shared" si="33"/>
        <v>5.724150378704454</v>
      </c>
      <c r="R191">
        <f t="shared" si="34"/>
        <v>1029.5854687168444</v>
      </c>
      <c r="S191">
        <f t="shared" si="35"/>
        <v>102.95854687168445</v>
      </c>
      <c r="T191">
        <f t="shared" si="36"/>
        <v>10057.53424161598</v>
      </c>
      <c r="V191">
        <f t="shared" si="37"/>
        <v>0.3631729046725712</v>
      </c>
      <c r="W191">
        <f t="shared" si="38"/>
        <v>29843.416365984784</v>
      </c>
    </row>
    <row r="192" spans="10:23" ht="12.75">
      <c r="J192">
        <f t="shared" si="26"/>
        <v>18.699999999999996</v>
      </c>
      <c r="K192">
        <f t="shared" si="27"/>
        <v>626</v>
      </c>
      <c r="L192">
        <f t="shared" si="28"/>
        <v>526</v>
      </c>
      <c r="M192">
        <f t="shared" si="29"/>
        <v>7200</v>
      </c>
      <c r="N192">
        <f t="shared" si="30"/>
        <v>72000</v>
      </c>
      <c r="O192">
        <f t="shared" si="31"/>
        <v>36021.78363401521</v>
      </c>
      <c r="P192">
        <f t="shared" si="32"/>
        <v>57.54278535785178</v>
      </c>
      <c r="Q192">
        <f t="shared" si="33"/>
        <v>5.754278535785178</v>
      </c>
      <c r="R192">
        <f t="shared" si="34"/>
        <v>1035.3397472526296</v>
      </c>
      <c r="S192">
        <f t="shared" si="35"/>
        <v>103.53397472526296</v>
      </c>
      <c r="T192">
        <f t="shared" si="36"/>
        <v>10161.068216341244</v>
      </c>
      <c r="V192">
        <f t="shared" si="37"/>
        <v>0.3584649873149567</v>
      </c>
      <c r="W192">
        <f t="shared" si="38"/>
        <v>29786.728490485413</v>
      </c>
    </row>
    <row r="193" spans="10:23" ht="12.75">
      <c r="J193">
        <f t="shared" si="26"/>
        <v>18.799999999999997</v>
      </c>
      <c r="K193">
        <f t="shared" si="27"/>
        <v>624</v>
      </c>
      <c r="L193">
        <f t="shared" si="28"/>
        <v>524</v>
      </c>
      <c r="M193">
        <f t="shared" si="29"/>
        <v>7200</v>
      </c>
      <c r="N193">
        <f t="shared" si="30"/>
        <v>72000</v>
      </c>
      <c r="O193">
        <f t="shared" si="31"/>
        <v>36098.071509514586</v>
      </c>
      <c r="P193">
        <f t="shared" si="32"/>
        <v>57.84947357294004</v>
      </c>
      <c r="Q193">
        <f t="shared" si="33"/>
        <v>5.784947357294005</v>
      </c>
      <c r="R193">
        <f t="shared" si="34"/>
        <v>1041.1246946099236</v>
      </c>
      <c r="S193">
        <f t="shared" si="35"/>
        <v>104.11246946099237</v>
      </c>
      <c r="T193">
        <f t="shared" si="36"/>
        <v>10265.180685802236</v>
      </c>
      <c r="V193">
        <f t="shared" si="37"/>
        <v>0.3537923056195881</v>
      </c>
      <c r="W193">
        <f t="shared" si="38"/>
        <v>29727.89570121895</v>
      </c>
    </row>
    <row r="194" spans="10:23" ht="12.75">
      <c r="J194">
        <f t="shared" si="26"/>
        <v>18.9</v>
      </c>
      <c r="K194">
        <f t="shared" si="27"/>
        <v>622</v>
      </c>
      <c r="L194">
        <f t="shared" si="28"/>
        <v>522</v>
      </c>
      <c r="M194">
        <f t="shared" si="29"/>
        <v>7200</v>
      </c>
      <c r="N194">
        <f t="shared" si="30"/>
        <v>72000</v>
      </c>
      <c r="O194">
        <f t="shared" si="31"/>
        <v>36176.504298781045</v>
      </c>
      <c r="P194">
        <f t="shared" si="32"/>
        <v>58.16158247392451</v>
      </c>
      <c r="Q194">
        <f t="shared" si="33"/>
        <v>5.816158247392451</v>
      </c>
      <c r="R194">
        <f t="shared" si="34"/>
        <v>1046.940852857316</v>
      </c>
      <c r="S194">
        <f t="shared" si="35"/>
        <v>104.6940852857316</v>
      </c>
      <c r="T194">
        <f t="shared" si="36"/>
        <v>10369.874771087967</v>
      </c>
      <c r="V194">
        <f t="shared" si="37"/>
        <v>0.3491549398098343</v>
      </c>
      <c r="W194">
        <f t="shared" si="38"/>
        <v>29666.941423161803</v>
      </c>
    </row>
    <row r="195" spans="10:23" ht="12.75">
      <c r="J195">
        <f t="shared" si="26"/>
        <v>19</v>
      </c>
      <c r="K195">
        <f t="shared" si="27"/>
        <v>620</v>
      </c>
      <c r="L195">
        <f t="shared" si="28"/>
        <v>520</v>
      </c>
      <c r="M195">
        <f t="shared" si="29"/>
        <v>7200</v>
      </c>
      <c r="N195">
        <f t="shared" si="30"/>
        <v>72000</v>
      </c>
      <c r="O195">
        <f t="shared" si="31"/>
        <v>36257.0585768382</v>
      </c>
      <c r="P195">
        <f t="shared" si="32"/>
        <v>58.47912673683581</v>
      </c>
      <c r="Q195">
        <f t="shared" si="33"/>
        <v>5.847912673683581</v>
      </c>
      <c r="R195">
        <f t="shared" si="34"/>
        <v>1052.7887655309996</v>
      </c>
      <c r="S195">
        <f t="shared" si="35"/>
        <v>105.27887655309996</v>
      </c>
      <c r="T195">
        <f t="shared" si="36"/>
        <v>10475.153647641067</v>
      </c>
      <c r="V195">
        <f t="shared" si="37"/>
        <v>0.34455296444227773</v>
      </c>
      <c r="W195">
        <f t="shared" si="38"/>
        <v>29603.88880342904</v>
      </c>
    </row>
    <row r="196" spans="10:23" ht="12.75">
      <c r="J196">
        <f t="shared" si="26"/>
        <v>19.1</v>
      </c>
      <c r="K196">
        <f t="shared" si="27"/>
        <v>618</v>
      </c>
      <c r="L196">
        <f t="shared" si="28"/>
        <v>518</v>
      </c>
      <c r="M196">
        <f t="shared" si="29"/>
        <v>7200</v>
      </c>
      <c r="N196">
        <f t="shared" si="30"/>
        <v>72000</v>
      </c>
      <c r="O196">
        <f t="shared" si="31"/>
        <v>36339.71119657096</v>
      </c>
      <c r="P196">
        <f t="shared" si="32"/>
        <v>58.80212167729929</v>
      </c>
      <c r="Q196">
        <f t="shared" si="33"/>
        <v>5.88021216772993</v>
      </c>
      <c r="R196">
        <f t="shared" si="34"/>
        <v>1058.6689776987296</v>
      </c>
      <c r="S196">
        <f t="shared" si="35"/>
        <v>105.86689776987296</v>
      </c>
      <c r="T196">
        <f t="shared" si="36"/>
        <v>10581.02054541094</v>
      </c>
      <c r="V196">
        <f t="shared" si="37"/>
        <v>0.3399864484945495</v>
      </c>
      <c r="W196">
        <f t="shared" si="38"/>
        <v>29538.760714715598</v>
      </c>
    </row>
    <row r="197" spans="10:23" ht="12.75">
      <c r="J197">
        <f t="shared" si="26"/>
        <v>19.200000000000003</v>
      </c>
      <c r="K197">
        <f t="shared" si="27"/>
        <v>616</v>
      </c>
      <c r="L197">
        <f t="shared" si="28"/>
        <v>516</v>
      </c>
      <c r="M197">
        <f t="shared" si="29"/>
        <v>7200</v>
      </c>
      <c r="N197">
        <f t="shared" si="30"/>
        <v>72000</v>
      </c>
      <c r="O197">
        <f t="shared" si="31"/>
        <v>36424.4392852844</v>
      </c>
      <c r="P197">
        <f t="shared" si="32"/>
        <v>59.13058325533182</v>
      </c>
      <c r="Q197">
        <f t="shared" si="33"/>
        <v>5.913058325533182</v>
      </c>
      <c r="R197">
        <f t="shared" si="34"/>
        <v>1064.5820360242628</v>
      </c>
      <c r="S197">
        <f t="shared" si="35"/>
        <v>106.4582036024263</v>
      </c>
      <c r="T197">
        <f t="shared" si="36"/>
        <v>10687.478749013366</v>
      </c>
      <c r="V197">
        <f t="shared" si="37"/>
        <v>0.33545545545152183</v>
      </c>
      <c r="W197">
        <f t="shared" si="38"/>
        <v>29471.579759021166</v>
      </c>
    </row>
    <row r="198" spans="10:23" ht="12.75">
      <c r="J198">
        <f t="shared" si="26"/>
        <v>19.300000000000004</v>
      </c>
      <c r="K198">
        <f t="shared" si="27"/>
        <v>614</v>
      </c>
      <c r="L198">
        <f t="shared" si="28"/>
        <v>514</v>
      </c>
      <c r="M198">
        <f t="shared" si="29"/>
        <v>7200</v>
      </c>
      <c r="N198">
        <f t="shared" si="30"/>
        <v>72000</v>
      </c>
      <c r="O198">
        <f t="shared" si="31"/>
        <v>36511.22024097884</v>
      </c>
      <c r="P198">
        <f t="shared" si="32"/>
        <v>59.46452807977009</v>
      </c>
      <c r="Q198">
        <f t="shared" si="33"/>
        <v>5.94645280797701</v>
      </c>
      <c r="R198">
        <f t="shared" si="34"/>
        <v>1070.5284888322399</v>
      </c>
      <c r="S198">
        <f t="shared" si="35"/>
        <v>107.05284888322399</v>
      </c>
      <c r="T198">
        <f t="shared" si="36"/>
        <v>10794.53159789659</v>
      </c>
      <c r="V198">
        <f t="shared" si="37"/>
        <v>0.3309600433898714</v>
      </c>
      <c r="W198">
        <f t="shared" si="38"/>
        <v>29402.36827164408</v>
      </c>
    </row>
    <row r="199" spans="10:23" ht="12.75">
      <c r="J199">
        <f aca="true" t="shared" si="39" ref="J199:J230">J198+$G$12</f>
        <v>19.400000000000006</v>
      </c>
      <c r="K199">
        <f aca="true" t="shared" si="40" ref="K199:K230">K198+$G$15</f>
        <v>612</v>
      </c>
      <c r="L199">
        <f aca="true" t="shared" si="41" ref="L199:L230">L198-$G$14</f>
        <v>512</v>
      </c>
      <c r="M199">
        <f aca="true" t="shared" si="42" ref="M199:M262">$G$14*$G$6</f>
        <v>7200</v>
      </c>
      <c r="N199">
        <f aca="true" t="shared" si="43" ref="N199:N262">M199/$G$12</f>
        <v>72000</v>
      </c>
      <c r="O199">
        <f aca="true" t="shared" si="44" ref="O199:O230">N199-K199*$G$21-W198</f>
        <v>36600.03172835591</v>
      </c>
      <c r="P199">
        <f aca="true" t="shared" si="45" ref="P199:P230">O199/K199</f>
        <v>59.80397341234626</v>
      </c>
      <c r="Q199">
        <f aca="true" t="shared" si="46" ref="Q199:Q262">P199*$G$12</f>
        <v>5.980397341234626</v>
      </c>
      <c r="R199">
        <f aca="true" t="shared" si="47" ref="R199:R230">R198+Q199</f>
        <v>1076.5088861734746</v>
      </c>
      <c r="S199">
        <f aca="true" t="shared" si="48" ref="S199:S262">$G$12*R199</f>
        <v>107.65088861734746</v>
      </c>
      <c r="T199">
        <f aca="true" t="shared" si="49" ref="T199:T230">T198+S199</f>
        <v>10902.182486513937</v>
      </c>
      <c r="V199">
        <f aca="true" t="shared" si="50" ref="V199:V230">$G$32*POWER(2,-T199/5500)</f>
        <v>0.32650026506103696</v>
      </c>
      <c r="W199">
        <f aca="true" t="shared" si="51" ref="W199:W230">$G$35*R199*R199*V199/$G$32</f>
        <v>29331.1483254313</v>
      </c>
    </row>
    <row r="200" spans="10:23" ht="12.75">
      <c r="J200">
        <f t="shared" si="39"/>
        <v>19.500000000000007</v>
      </c>
      <c r="K200">
        <f t="shared" si="40"/>
        <v>610</v>
      </c>
      <c r="L200">
        <f t="shared" si="41"/>
        <v>510</v>
      </c>
      <c r="M200">
        <f t="shared" si="42"/>
        <v>7200</v>
      </c>
      <c r="N200">
        <f t="shared" si="43"/>
        <v>72000</v>
      </c>
      <c r="O200">
        <f t="shared" si="44"/>
        <v>36690.8516745687</v>
      </c>
      <c r="P200">
        <f t="shared" si="45"/>
        <v>60.1489371714241</v>
      </c>
      <c r="Q200">
        <f t="shared" si="46"/>
        <v>6.01489371714241</v>
      </c>
      <c r="R200">
        <f t="shared" si="47"/>
        <v>1082.523779890617</v>
      </c>
      <c r="S200">
        <f t="shared" si="48"/>
        <v>108.25237798906171</v>
      </c>
      <c r="T200">
        <f t="shared" si="49"/>
        <v>11010.434864502999</v>
      </c>
      <c r="V200">
        <f t="shared" si="50"/>
        <v>0.32207616797258676</v>
      </c>
      <c r="W200">
        <f t="shared" si="51"/>
        <v>29257.94173527074</v>
      </c>
    </row>
    <row r="201" spans="10:23" ht="12.75">
      <c r="J201">
        <f t="shared" si="39"/>
        <v>19.60000000000001</v>
      </c>
      <c r="K201">
        <f t="shared" si="40"/>
        <v>608</v>
      </c>
      <c r="L201">
        <f t="shared" si="41"/>
        <v>508</v>
      </c>
      <c r="M201">
        <f t="shared" si="42"/>
        <v>7200</v>
      </c>
      <c r="N201">
        <f t="shared" si="43"/>
        <v>72000</v>
      </c>
      <c r="O201">
        <f t="shared" si="44"/>
        <v>36783.65826472927</v>
      </c>
      <c r="P201">
        <f t="shared" si="45"/>
        <v>60.49943793540998</v>
      </c>
      <c r="Q201">
        <f t="shared" si="46"/>
        <v>6.049943793540998</v>
      </c>
      <c r="R201">
        <f t="shared" si="47"/>
        <v>1088.573723684158</v>
      </c>
      <c r="S201">
        <f t="shared" si="48"/>
        <v>108.85737236841581</v>
      </c>
      <c r="T201">
        <f t="shared" si="49"/>
        <v>11119.292236871415</v>
      </c>
      <c r="V201">
        <f t="shared" si="50"/>
        <v>0.31768779446801726</v>
      </c>
      <c r="W201">
        <f t="shared" si="51"/>
        <v>29182.77006281376</v>
      </c>
    </row>
    <row r="202" spans="10:23" ht="12.75">
      <c r="J202">
        <f t="shared" si="39"/>
        <v>19.70000000000001</v>
      </c>
      <c r="K202">
        <f t="shared" si="40"/>
        <v>606</v>
      </c>
      <c r="L202">
        <f t="shared" si="41"/>
        <v>506</v>
      </c>
      <c r="M202">
        <f t="shared" si="42"/>
        <v>7200</v>
      </c>
      <c r="N202">
        <f t="shared" si="43"/>
        <v>72000</v>
      </c>
      <c r="O202">
        <f t="shared" si="44"/>
        <v>36878.429937186236</v>
      </c>
      <c r="P202">
        <f t="shared" si="45"/>
        <v>60.85549494585187</v>
      </c>
      <c r="Q202">
        <f t="shared" si="46"/>
        <v>6.085549494585187</v>
      </c>
      <c r="R202">
        <f t="shared" si="47"/>
        <v>1094.6592731787432</v>
      </c>
      <c r="S202">
        <f t="shared" si="48"/>
        <v>109.46592731787433</v>
      </c>
      <c r="T202">
        <f t="shared" si="49"/>
        <v>11228.75816418929</v>
      </c>
      <c r="V202">
        <f t="shared" si="50"/>
        <v>0.3133351818050048</v>
      </c>
      <c r="W202">
        <f t="shared" si="51"/>
        <v>29105.65462141551</v>
      </c>
    </row>
    <row r="203" spans="10:23" ht="12.75">
      <c r="J203">
        <f t="shared" si="39"/>
        <v>19.80000000000001</v>
      </c>
      <c r="K203">
        <f t="shared" si="40"/>
        <v>604</v>
      </c>
      <c r="L203">
        <f t="shared" si="41"/>
        <v>504</v>
      </c>
      <c r="M203">
        <f t="shared" si="42"/>
        <v>7200</v>
      </c>
      <c r="N203">
        <f t="shared" si="43"/>
        <v>72000</v>
      </c>
      <c r="O203">
        <f t="shared" si="44"/>
        <v>36975.14537858449</v>
      </c>
      <c r="P203">
        <f t="shared" si="45"/>
        <v>61.21712811023923</v>
      </c>
      <c r="Q203">
        <f t="shared" si="46"/>
        <v>6.121712811023923</v>
      </c>
      <c r="R203">
        <f t="shared" si="47"/>
        <v>1100.780985989767</v>
      </c>
      <c r="S203">
        <f t="shared" si="48"/>
        <v>110.07809859897671</v>
      </c>
      <c r="T203">
        <f t="shared" si="49"/>
        <v>11338.836262788267</v>
      </c>
      <c r="V203">
        <f t="shared" si="50"/>
        <v>0.30901836223212975</v>
      </c>
      <c r="W203">
        <f t="shared" si="51"/>
        <v>29026.61648128129</v>
      </c>
    </row>
    <row r="204" spans="10:23" ht="12.75">
      <c r="J204">
        <f t="shared" si="39"/>
        <v>19.900000000000013</v>
      </c>
      <c r="K204">
        <f t="shared" si="40"/>
        <v>602</v>
      </c>
      <c r="L204">
        <f t="shared" si="41"/>
        <v>502</v>
      </c>
      <c r="M204">
        <f t="shared" si="42"/>
        <v>7200</v>
      </c>
      <c r="N204">
        <f t="shared" si="43"/>
        <v>72000</v>
      </c>
      <c r="O204">
        <f t="shared" si="44"/>
        <v>37073.7835187187</v>
      </c>
      <c r="P204">
        <f t="shared" si="45"/>
        <v>61.58435800451611</v>
      </c>
      <c r="Q204">
        <f t="shared" si="46"/>
        <v>6.1584358004516115</v>
      </c>
      <c r="R204">
        <f t="shared" si="47"/>
        <v>1106.9394217902186</v>
      </c>
      <c r="S204">
        <f t="shared" si="48"/>
        <v>110.69394217902186</v>
      </c>
      <c r="T204">
        <f t="shared" si="49"/>
        <v>11449.530204967288</v>
      </c>
      <c r="V204">
        <f t="shared" si="50"/>
        <v>0.3047373630640965</v>
      </c>
      <c r="W204">
        <f t="shared" si="51"/>
        <v>28945.67647480794</v>
      </c>
    </row>
    <row r="205" spans="10:23" ht="12.75">
      <c r="J205">
        <f t="shared" si="39"/>
        <v>20.000000000000014</v>
      </c>
      <c r="K205">
        <f t="shared" si="40"/>
        <v>600</v>
      </c>
      <c r="L205">
        <f t="shared" si="41"/>
        <v>500</v>
      </c>
      <c r="M205">
        <f t="shared" si="42"/>
        <v>7200</v>
      </c>
      <c r="N205">
        <f t="shared" si="43"/>
        <v>72000</v>
      </c>
      <c r="O205">
        <f t="shared" si="44"/>
        <v>37174.323525192056</v>
      </c>
      <c r="P205">
        <f t="shared" si="45"/>
        <v>61.95720587532009</v>
      </c>
      <c r="Q205">
        <f t="shared" si="46"/>
        <v>6.195720587532009</v>
      </c>
      <c r="R205">
        <f t="shared" si="47"/>
        <v>1113.1351423777505</v>
      </c>
      <c r="S205">
        <f t="shared" si="48"/>
        <v>111.31351423777505</v>
      </c>
      <c r="T205">
        <f t="shared" si="49"/>
        <v>11560.843719205062</v>
      </c>
      <c r="V205">
        <f t="shared" si="50"/>
        <v>0.30049220675547134</v>
      </c>
      <c r="W205">
        <f t="shared" si="51"/>
        <v>28862.855202109065</v>
      </c>
    </row>
    <row r="206" spans="10:23" ht="12.75">
      <c r="J206">
        <f t="shared" si="39"/>
        <v>20.100000000000016</v>
      </c>
      <c r="K206">
        <f t="shared" si="40"/>
        <v>598</v>
      </c>
      <c r="L206">
        <f t="shared" si="41"/>
        <v>498</v>
      </c>
      <c r="M206">
        <f t="shared" si="42"/>
        <v>7200</v>
      </c>
      <c r="N206">
        <f t="shared" si="43"/>
        <v>72000</v>
      </c>
      <c r="O206">
        <f t="shared" si="44"/>
        <v>37276.74479789094</v>
      </c>
      <c r="P206">
        <f t="shared" si="45"/>
        <v>62.335693641958095</v>
      </c>
      <c r="Q206">
        <f t="shared" si="46"/>
        <v>6.23356936419581</v>
      </c>
      <c r="R206">
        <f t="shared" si="47"/>
        <v>1119.3687117419463</v>
      </c>
      <c r="S206">
        <f t="shared" si="48"/>
        <v>111.93687117419464</v>
      </c>
      <c r="T206">
        <f t="shared" si="49"/>
        <v>11672.780590379258</v>
      </c>
      <c r="V206">
        <f t="shared" si="50"/>
        <v>0.29628291097296167</v>
      </c>
      <c r="W206">
        <f t="shared" si="51"/>
        <v>28778.173036713917</v>
      </c>
    </row>
    <row r="207" spans="10:23" ht="12.75">
      <c r="J207">
        <f t="shared" si="39"/>
        <v>20.200000000000017</v>
      </c>
      <c r="K207">
        <f t="shared" si="40"/>
        <v>596</v>
      </c>
      <c r="L207">
        <f t="shared" si="41"/>
        <v>496</v>
      </c>
      <c r="M207">
        <f t="shared" si="42"/>
        <v>7200</v>
      </c>
      <c r="N207">
        <f t="shared" si="43"/>
        <v>72000</v>
      </c>
      <c r="O207">
        <f t="shared" si="44"/>
        <v>37381.02696328608</v>
      </c>
      <c r="P207">
        <f t="shared" si="45"/>
        <v>62.719843898131</v>
      </c>
      <c r="Q207">
        <f t="shared" si="46"/>
        <v>6.271984389813101</v>
      </c>
      <c r="R207">
        <f t="shared" si="47"/>
        <v>1125.6406961317593</v>
      </c>
      <c r="S207">
        <f t="shared" si="48"/>
        <v>112.56406961317595</v>
      </c>
      <c r="T207">
        <f t="shared" si="49"/>
        <v>11785.344659992434</v>
      </c>
      <c r="V207">
        <f t="shared" si="50"/>
        <v>0.2921094886662597</v>
      </c>
      <c r="W207">
        <f t="shared" si="51"/>
        <v>28691.650131429753</v>
      </c>
    </row>
    <row r="208" spans="10:23" ht="12.75">
      <c r="J208">
        <f t="shared" si="39"/>
        <v>20.30000000000002</v>
      </c>
      <c r="K208">
        <f t="shared" si="40"/>
        <v>594</v>
      </c>
      <c r="L208">
        <f t="shared" si="41"/>
        <v>494</v>
      </c>
      <c r="M208">
        <f t="shared" si="42"/>
        <v>7200</v>
      </c>
      <c r="N208">
        <f t="shared" si="43"/>
        <v>72000</v>
      </c>
      <c r="O208">
        <f t="shared" si="44"/>
        <v>37487.14986857025</v>
      </c>
      <c r="P208">
        <f t="shared" si="45"/>
        <v>63.109679913417935</v>
      </c>
      <c r="Q208">
        <f t="shared" si="46"/>
        <v>6.310967991341794</v>
      </c>
      <c r="R208">
        <f t="shared" si="47"/>
        <v>1131.9516641231012</v>
      </c>
      <c r="S208">
        <f t="shared" si="48"/>
        <v>113.19516641231013</v>
      </c>
      <c r="T208">
        <f t="shared" si="49"/>
        <v>11898.539826404744</v>
      </c>
      <c r="V208">
        <f t="shared" si="50"/>
        <v>0.287971948137474</v>
      </c>
      <c r="W208">
        <f t="shared" si="51"/>
        <v>28603.306424357914</v>
      </c>
    </row>
    <row r="209" spans="10:23" ht="12.75">
      <c r="J209">
        <f t="shared" si="39"/>
        <v>20.40000000000002</v>
      </c>
      <c r="K209">
        <f t="shared" si="40"/>
        <v>592</v>
      </c>
      <c r="L209">
        <f t="shared" si="41"/>
        <v>492</v>
      </c>
      <c r="M209">
        <f t="shared" si="42"/>
        <v>7200</v>
      </c>
      <c r="N209">
        <f t="shared" si="43"/>
        <v>72000</v>
      </c>
      <c r="O209">
        <f t="shared" si="44"/>
        <v>37595.09357564208</v>
      </c>
      <c r="P209">
        <f t="shared" si="45"/>
        <v>63.50522563453054</v>
      </c>
      <c r="Q209">
        <f t="shared" si="46"/>
        <v>6.350522563453055</v>
      </c>
      <c r="R209">
        <f t="shared" si="47"/>
        <v>1138.3021866865543</v>
      </c>
      <c r="S209">
        <f t="shared" si="48"/>
        <v>113.83021866865543</v>
      </c>
      <c r="T209">
        <f t="shared" si="49"/>
        <v>12012.3700450734</v>
      </c>
      <c r="V209">
        <f t="shared" si="50"/>
        <v>0.28387029310917555</v>
      </c>
      <c r="W209">
        <f t="shared" si="51"/>
        <v>28513.16164505447</v>
      </c>
    </row>
    <row r="210" spans="10:23" ht="12.75">
      <c r="J210">
        <f t="shared" si="39"/>
        <v>20.50000000000002</v>
      </c>
      <c r="K210">
        <f t="shared" si="40"/>
        <v>590</v>
      </c>
      <c r="L210">
        <f t="shared" si="41"/>
        <v>490</v>
      </c>
      <c r="M210">
        <f t="shared" si="42"/>
        <v>7200</v>
      </c>
      <c r="N210">
        <f t="shared" si="43"/>
        <v>72000</v>
      </c>
      <c r="O210">
        <f t="shared" si="44"/>
        <v>37704.83835494553</v>
      </c>
      <c r="P210">
        <f t="shared" si="45"/>
        <v>63.90650568634836</v>
      </c>
      <c r="Q210">
        <f t="shared" si="46"/>
        <v>6.390650568634836</v>
      </c>
      <c r="R210">
        <f t="shared" si="47"/>
        <v>1144.692837255189</v>
      </c>
      <c r="S210">
        <f t="shared" si="48"/>
        <v>114.4692837255189</v>
      </c>
      <c r="T210">
        <f t="shared" si="49"/>
        <v>12126.839328798918</v>
      </c>
      <c r="V210">
        <f t="shared" si="50"/>
        <v>0.2798045227910798</v>
      </c>
      <c r="W210">
        <f t="shared" si="51"/>
        <v>28421.23532082634</v>
      </c>
    </row>
    <row r="211" spans="10:23" ht="12.75">
      <c r="J211">
        <f t="shared" si="39"/>
        <v>20.600000000000023</v>
      </c>
      <c r="K211">
        <f t="shared" si="40"/>
        <v>588</v>
      </c>
      <c r="L211">
        <f t="shared" si="41"/>
        <v>488</v>
      </c>
      <c r="M211">
        <f t="shared" si="42"/>
        <v>7200</v>
      </c>
      <c r="N211">
        <f t="shared" si="43"/>
        <v>72000</v>
      </c>
      <c r="O211">
        <f t="shared" si="44"/>
        <v>37816.36467917367</v>
      </c>
      <c r="P211">
        <f t="shared" si="45"/>
        <v>64.31354537274433</v>
      </c>
      <c r="Q211">
        <f t="shared" si="46"/>
        <v>6.431354537274434</v>
      </c>
      <c r="R211">
        <f t="shared" si="47"/>
        <v>1151.1241917924635</v>
      </c>
      <c r="S211">
        <f t="shared" si="48"/>
        <v>115.11241917924636</v>
      </c>
      <c r="T211">
        <f t="shared" si="49"/>
        <v>12241.951747978164</v>
      </c>
      <c r="V211">
        <f t="shared" si="50"/>
        <v>0.27577463194539203</v>
      </c>
      <c r="W211">
        <f t="shared" si="51"/>
        <v>28327.546783154165</v>
      </c>
    </row>
    <row r="212" spans="10:23" ht="12.75">
      <c r="J212">
        <f t="shared" si="39"/>
        <v>20.700000000000024</v>
      </c>
      <c r="K212">
        <f t="shared" si="40"/>
        <v>586</v>
      </c>
      <c r="L212">
        <f t="shared" si="41"/>
        <v>486</v>
      </c>
      <c r="M212">
        <f t="shared" si="42"/>
        <v>7200</v>
      </c>
      <c r="N212">
        <f t="shared" si="43"/>
        <v>72000</v>
      </c>
      <c r="O212">
        <f t="shared" si="44"/>
        <v>37929.653216845836</v>
      </c>
      <c r="P212">
        <f t="shared" si="45"/>
        <v>64.72637067721132</v>
      </c>
      <c r="Q212">
        <f t="shared" si="46"/>
        <v>6.4726370677211325</v>
      </c>
      <c r="R212">
        <f t="shared" si="47"/>
        <v>1157.5968288601846</v>
      </c>
      <c r="S212">
        <f t="shared" si="48"/>
        <v>115.75968288601847</v>
      </c>
      <c r="T212">
        <f t="shared" si="49"/>
        <v>12357.711430864183</v>
      </c>
      <c r="V212">
        <f t="shared" si="50"/>
        <v>0.27178061095084044</v>
      </c>
      <c r="W212">
        <f t="shared" si="51"/>
        <v>28232.115174233742</v>
      </c>
    </row>
    <row r="213" spans="10:23" ht="12.75">
      <c r="J213">
        <f t="shared" si="39"/>
        <v>20.800000000000026</v>
      </c>
      <c r="K213">
        <f t="shared" si="40"/>
        <v>584</v>
      </c>
      <c r="L213">
        <f t="shared" si="41"/>
        <v>484</v>
      </c>
      <c r="M213">
        <f t="shared" si="42"/>
        <v>7200</v>
      </c>
      <c r="N213">
        <f t="shared" si="43"/>
        <v>72000</v>
      </c>
      <c r="O213">
        <f t="shared" si="44"/>
        <v>38044.684825766264</v>
      </c>
      <c r="P213">
        <f t="shared" si="45"/>
        <v>65.1450082632984</v>
      </c>
      <c r="Q213">
        <f t="shared" si="46"/>
        <v>6.51450082632984</v>
      </c>
      <c r="R213">
        <f t="shared" si="47"/>
        <v>1164.1113296865144</v>
      </c>
      <c r="S213">
        <f t="shared" si="48"/>
        <v>116.41113296865144</v>
      </c>
      <c r="T213">
        <f t="shared" si="49"/>
        <v>12474.122563832834</v>
      </c>
      <c r="V213">
        <f t="shared" si="50"/>
        <v>0.26782244586542286</v>
      </c>
      <c r="W213">
        <f t="shared" si="51"/>
        <v>28134.959453627995</v>
      </c>
    </row>
    <row r="214" spans="10:23" ht="12.75">
      <c r="J214">
        <f t="shared" si="39"/>
        <v>20.900000000000027</v>
      </c>
      <c r="K214">
        <f t="shared" si="40"/>
        <v>582</v>
      </c>
      <c r="L214">
        <f t="shared" si="41"/>
        <v>482</v>
      </c>
      <c r="M214">
        <f t="shared" si="42"/>
        <v>7200</v>
      </c>
      <c r="N214">
        <f t="shared" si="43"/>
        <v>72000</v>
      </c>
      <c r="O214">
        <f t="shared" si="44"/>
        <v>38161.440546372</v>
      </c>
      <c r="P214">
        <f t="shared" si="45"/>
        <v>65.56948547486598</v>
      </c>
      <c r="Q214">
        <f t="shared" si="46"/>
        <v>6.5569485474865985</v>
      </c>
      <c r="R214">
        <f t="shared" si="47"/>
        <v>1170.668278234001</v>
      </c>
      <c r="S214">
        <f t="shared" si="48"/>
        <v>117.0668278234001</v>
      </c>
      <c r="T214">
        <f t="shared" si="49"/>
        <v>12591.189391656235</v>
      </c>
      <c r="V214">
        <f t="shared" si="50"/>
        <v>0.26390011848789297</v>
      </c>
      <c r="W214">
        <f t="shared" si="51"/>
        <v>28036.09840502158</v>
      </c>
    </row>
    <row r="215" spans="10:23" ht="12.75">
      <c r="J215">
        <f t="shared" si="39"/>
        <v>21.00000000000003</v>
      </c>
      <c r="K215">
        <f t="shared" si="40"/>
        <v>580</v>
      </c>
      <c r="L215">
        <f t="shared" si="41"/>
        <v>480</v>
      </c>
      <c r="M215">
        <f t="shared" si="42"/>
        <v>7200</v>
      </c>
      <c r="N215">
        <f t="shared" si="43"/>
        <v>72000</v>
      </c>
      <c r="O215">
        <f t="shared" si="44"/>
        <v>38279.90159497842</v>
      </c>
      <c r="P215">
        <f t="shared" si="45"/>
        <v>65.9998303361697</v>
      </c>
      <c r="Q215">
        <f t="shared" si="46"/>
        <v>6.59998303361697</v>
      </c>
      <c r="R215">
        <f t="shared" si="47"/>
        <v>1177.268261267618</v>
      </c>
      <c r="S215">
        <f t="shared" si="48"/>
        <v>117.72682612676181</v>
      </c>
      <c r="T215">
        <f t="shared" si="49"/>
        <v>12708.916217782997</v>
      </c>
      <c r="V215">
        <f t="shared" si="50"/>
        <v>0.2600136064180105</v>
      </c>
      <c r="W215">
        <f t="shared" si="51"/>
        <v>27935.550643070746</v>
      </c>
    </row>
    <row r="216" spans="10:23" ht="12.75">
      <c r="J216">
        <f t="shared" si="39"/>
        <v>21.10000000000003</v>
      </c>
      <c r="K216">
        <f t="shared" si="40"/>
        <v>578</v>
      </c>
      <c r="L216">
        <f t="shared" si="41"/>
        <v>478</v>
      </c>
      <c r="M216">
        <f t="shared" si="42"/>
        <v>7200</v>
      </c>
      <c r="N216">
        <f t="shared" si="43"/>
        <v>72000</v>
      </c>
      <c r="O216">
        <f t="shared" si="44"/>
        <v>38400.04935692926</v>
      </c>
      <c r="P216">
        <f t="shared" si="45"/>
        <v>66.43607155178073</v>
      </c>
      <c r="Q216">
        <f t="shared" si="46"/>
        <v>6.643607155178073</v>
      </c>
      <c r="R216">
        <f t="shared" si="47"/>
        <v>1183.911868422796</v>
      </c>
      <c r="S216">
        <f t="shared" si="48"/>
        <v>118.39118684227961</v>
      </c>
      <c r="T216">
        <f t="shared" si="49"/>
        <v>12827.307404625277</v>
      </c>
      <c r="V216">
        <f t="shared" si="50"/>
        <v>0.2561628831155849</v>
      </c>
      <c r="W216">
        <f t="shared" si="51"/>
        <v>27833.33462034141</v>
      </c>
    </row>
    <row r="217" spans="10:23" ht="12.75">
      <c r="J217">
        <f t="shared" si="39"/>
        <v>21.20000000000003</v>
      </c>
      <c r="K217">
        <f t="shared" si="40"/>
        <v>576</v>
      </c>
      <c r="L217">
        <f t="shared" si="41"/>
        <v>476</v>
      </c>
      <c r="M217">
        <f t="shared" si="42"/>
        <v>7200</v>
      </c>
      <c r="N217">
        <f t="shared" si="43"/>
        <v>72000</v>
      </c>
      <c r="O217">
        <f t="shared" si="44"/>
        <v>38521.865379658586</v>
      </c>
      <c r="P217">
        <f t="shared" si="45"/>
        <v>66.8782385063517</v>
      </c>
      <c r="Q217">
        <f t="shared" si="46"/>
        <v>6.687823850635171</v>
      </c>
      <c r="R217">
        <f t="shared" si="47"/>
        <v>1190.5996922734312</v>
      </c>
      <c r="S217">
        <f t="shared" si="48"/>
        <v>119.05996922734312</v>
      </c>
      <c r="T217">
        <f t="shared" si="49"/>
        <v>12946.36737385262</v>
      </c>
      <c r="V217">
        <f t="shared" si="50"/>
        <v>0.2523479179583348</v>
      </c>
      <c r="W217">
        <f t="shared" si="51"/>
        <v>27729.46863432818</v>
      </c>
    </row>
    <row r="218" spans="10:23" ht="12.75">
      <c r="J218">
        <f t="shared" si="39"/>
        <v>21.300000000000033</v>
      </c>
      <c r="K218">
        <f t="shared" si="40"/>
        <v>574</v>
      </c>
      <c r="L218">
        <f t="shared" si="41"/>
        <v>474</v>
      </c>
      <c r="M218">
        <f t="shared" si="42"/>
        <v>7200</v>
      </c>
      <c r="N218">
        <f t="shared" si="43"/>
        <v>72000</v>
      </c>
      <c r="O218">
        <f t="shared" si="44"/>
        <v>38645.331365671824</v>
      </c>
      <c r="P218">
        <f t="shared" si="45"/>
        <v>67.32636126423662</v>
      </c>
      <c r="Q218">
        <f t="shared" si="46"/>
        <v>6.732636126423663</v>
      </c>
      <c r="R218">
        <f t="shared" si="47"/>
        <v>1197.3323283998548</v>
      </c>
      <c r="S218">
        <f t="shared" si="48"/>
        <v>119.73323283998548</v>
      </c>
      <c r="T218">
        <f t="shared" si="49"/>
        <v>13066.100606692606</v>
      </c>
      <c r="V218">
        <f t="shared" si="50"/>
        <v>0.24856867629859242</v>
      </c>
      <c r="W218">
        <f t="shared" si="51"/>
        <v>27623.970834547752</v>
      </c>
    </row>
    <row r="219" spans="10:23" ht="12.75">
      <c r="J219">
        <f t="shared" si="39"/>
        <v>21.400000000000034</v>
      </c>
      <c r="K219">
        <f t="shared" si="40"/>
        <v>572</v>
      </c>
      <c r="L219">
        <f t="shared" si="41"/>
        <v>472</v>
      </c>
      <c r="M219">
        <f t="shared" si="42"/>
        <v>7200</v>
      </c>
      <c r="N219">
        <f t="shared" si="43"/>
        <v>72000</v>
      </c>
      <c r="O219">
        <f t="shared" si="44"/>
        <v>38770.42916545224</v>
      </c>
      <c r="P219">
        <f t="shared" si="45"/>
        <v>67.78047056897245</v>
      </c>
      <c r="Q219">
        <f t="shared" si="46"/>
        <v>6.778047056897245</v>
      </c>
      <c r="R219">
        <f t="shared" si="47"/>
        <v>1204.110375456752</v>
      </c>
      <c r="S219">
        <f t="shared" si="48"/>
        <v>120.41103754567521</v>
      </c>
      <c r="T219">
        <f t="shared" si="49"/>
        <v>13186.51164423828</v>
      </c>
      <c r="V219">
        <f t="shared" si="50"/>
        <v>0.24482511951887906</v>
      </c>
      <c r="W219">
        <f t="shared" si="51"/>
        <v>27516.859229700367</v>
      </c>
    </row>
    <row r="220" spans="10:23" ht="12.75">
      <c r="J220">
        <f t="shared" si="39"/>
        <v>21.500000000000036</v>
      </c>
      <c r="K220">
        <f t="shared" si="40"/>
        <v>570</v>
      </c>
      <c r="L220">
        <f t="shared" si="41"/>
        <v>470</v>
      </c>
      <c r="M220">
        <f t="shared" si="42"/>
        <v>7200</v>
      </c>
      <c r="N220">
        <f t="shared" si="43"/>
        <v>72000</v>
      </c>
      <c r="O220">
        <f t="shared" si="44"/>
        <v>38897.14077029964</v>
      </c>
      <c r="P220">
        <f t="shared" si="45"/>
        <v>68.24059784263095</v>
      </c>
      <c r="Q220">
        <f t="shared" si="46"/>
        <v>6.8240597842630955</v>
      </c>
      <c r="R220">
        <f t="shared" si="47"/>
        <v>1210.934435241015</v>
      </c>
      <c r="S220">
        <f t="shared" si="48"/>
        <v>121.09344352410152</v>
      </c>
      <c r="T220">
        <f t="shared" si="49"/>
        <v>13307.605087762382</v>
      </c>
      <c r="V220">
        <f t="shared" si="50"/>
        <v>0.2411172050863774</v>
      </c>
      <c r="W220">
        <f t="shared" si="51"/>
        <v>27408.151694892604</v>
      </c>
    </row>
    <row r="221" spans="10:23" ht="12.75">
      <c r="J221">
        <f t="shared" si="39"/>
        <v>21.600000000000037</v>
      </c>
      <c r="K221">
        <f t="shared" si="40"/>
        <v>568</v>
      </c>
      <c r="L221">
        <f t="shared" si="41"/>
        <v>468</v>
      </c>
      <c r="M221">
        <f t="shared" si="42"/>
        <v>7200</v>
      </c>
      <c r="N221">
        <f t="shared" si="43"/>
        <v>72000</v>
      </c>
      <c r="O221">
        <f t="shared" si="44"/>
        <v>39025.448305107406</v>
      </c>
      <c r="P221">
        <f t="shared" si="45"/>
        <v>68.70677518504824</v>
      </c>
      <c r="Q221">
        <f t="shared" si="46"/>
        <v>6.8706775185048246</v>
      </c>
      <c r="R221">
        <f t="shared" si="47"/>
        <v>1217.80511275952</v>
      </c>
      <c r="S221">
        <f t="shared" si="48"/>
        <v>121.780511275952</v>
      </c>
      <c r="T221">
        <f t="shared" si="49"/>
        <v>13429.385599038334</v>
      </c>
      <c r="V221">
        <f t="shared" si="50"/>
        <v>0.23744488660632782</v>
      </c>
      <c r="W221">
        <f t="shared" si="51"/>
        <v>27297.86597891586</v>
      </c>
    </row>
    <row r="222" spans="10:23" ht="12.75">
      <c r="J222">
        <f t="shared" si="39"/>
        <v>21.70000000000004</v>
      </c>
      <c r="K222">
        <f t="shared" si="40"/>
        <v>566</v>
      </c>
      <c r="L222">
        <f t="shared" si="41"/>
        <v>466</v>
      </c>
      <c r="M222">
        <f t="shared" si="42"/>
        <v>7200</v>
      </c>
      <c r="N222">
        <f t="shared" si="43"/>
        <v>72000</v>
      </c>
      <c r="O222">
        <f t="shared" si="44"/>
        <v>39155.33402108414</v>
      </c>
      <c r="P222">
        <f t="shared" si="45"/>
        <v>69.17903537294018</v>
      </c>
      <c r="Q222">
        <f t="shared" si="46"/>
        <v>6.917903537294018</v>
      </c>
      <c r="R222">
        <f t="shared" si="47"/>
        <v>1224.723016296814</v>
      </c>
      <c r="S222">
        <f t="shared" si="48"/>
        <v>122.4723016296814</v>
      </c>
      <c r="T222">
        <f t="shared" si="49"/>
        <v>13551.857900668016</v>
      </c>
      <c r="V222">
        <f t="shared" si="50"/>
        <v>0.23380811387437614</v>
      </c>
      <c r="W222">
        <f t="shared" si="51"/>
        <v>27186.019711574314</v>
      </c>
    </row>
    <row r="223" spans="10:23" ht="12.75">
      <c r="J223">
        <f t="shared" si="39"/>
        <v>21.80000000000004</v>
      </c>
      <c r="K223">
        <f t="shared" si="40"/>
        <v>564</v>
      </c>
      <c r="L223">
        <f t="shared" si="41"/>
        <v>464</v>
      </c>
      <c r="M223">
        <f t="shared" si="42"/>
        <v>7200</v>
      </c>
      <c r="N223">
        <f t="shared" si="43"/>
        <v>72000</v>
      </c>
      <c r="O223">
        <f t="shared" si="44"/>
        <v>39286.78028842569</v>
      </c>
      <c r="P223">
        <f t="shared" si="45"/>
        <v>69.65741185891079</v>
      </c>
      <c r="Q223">
        <f t="shared" si="46"/>
        <v>6.96574118589108</v>
      </c>
      <c r="R223">
        <f t="shared" si="47"/>
        <v>1231.6887574827051</v>
      </c>
      <c r="S223">
        <f t="shared" si="48"/>
        <v>123.16887574827052</v>
      </c>
      <c r="T223">
        <f t="shared" si="49"/>
        <v>13675.026776416285</v>
      </c>
      <c r="V223">
        <f t="shared" si="50"/>
        <v>0.23020683292789837</v>
      </c>
      <c r="W223">
        <f t="shared" si="51"/>
        <v>27072.630411056736</v>
      </c>
    </row>
    <row r="224" spans="10:23" ht="12.75">
      <c r="J224">
        <f t="shared" si="39"/>
        <v>21.90000000000004</v>
      </c>
      <c r="K224">
        <f t="shared" si="40"/>
        <v>562</v>
      </c>
      <c r="L224">
        <f t="shared" si="41"/>
        <v>462</v>
      </c>
      <c r="M224">
        <f t="shared" si="42"/>
        <v>7200</v>
      </c>
      <c r="N224">
        <f t="shared" si="43"/>
        <v>72000</v>
      </c>
      <c r="O224">
        <f t="shared" si="44"/>
        <v>39419.76958894326</v>
      </c>
      <c r="P224">
        <f t="shared" si="45"/>
        <v>70.14193877036166</v>
      </c>
      <c r="Q224">
        <f t="shared" si="46"/>
        <v>7.014193877036167</v>
      </c>
      <c r="R224">
        <f t="shared" si="47"/>
        <v>1238.7029513597413</v>
      </c>
      <c r="S224">
        <f t="shared" si="48"/>
        <v>123.87029513597413</v>
      </c>
      <c r="T224">
        <f t="shared" si="49"/>
        <v>13798.89707155226</v>
      </c>
      <c r="V224">
        <f t="shared" si="50"/>
        <v>0.22664098609633027</v>
      </c>
      <c r="W224">
        <f t="shared" si="51"/>
        <v>26957.715491346473</v>
      </c>
    </row>
    <row r="225" spans="10:23" ht="12.75">
      <c r="J225">
        <f t="shared" si="39"/>
        <v>22.000000000000043</v>
      </c>
      <c r="K225">
        <f t="shared" si="40"/>
        <v>560</v>
      </c>
      <c r="L225">
        <f t="shared" si="41"/>
        <v>460</v>
      </c>
      <c r="M225">
        <f t="shared" si="42"/>
        <v>7200</v>
      </c>
      <c r="N225">
        <f t="shared" si="43"/>
        <v>72000</v>
      </c>
      <c r="O225">
        <f t="shared" si="44"/>
        <v>39554.28450865352</v>
      </c>
      <c r="P225">
        <f t="shared" si="45"/>
        <v>70.63265090830987</v>
      </c>
      <c r="Q225">
        <f t="shared" si="46"/>
        <v>7.0632650908309875</v>
      </c>
      <c r="R225">
        <f t="shared" si="47"/>
        <v>1245.7662164505723</v>
      </c>
      <c r="S225">
        <f t="shared" si="48"/>
        <v>124.57662164505723</v>
      </c>
      <c r="T225">
        <f t="shared" si="49"/>
        <v>13923.473693197317</v>
      </c>
      <c r="V225">
        <f t="shared" si="50"/>
        <v>0.223110512050528</v>
      </c>
      <c r="W225">
        <f t="shared" si="51"/>
        <v>26841.292269664435</v>
      </c>
    </row>
    <row r="226" spans="10:23" ht="12.75">
      <c r="J226">
        <f t="shared" si="39"/>
        <v>22.100000000000044</v>
      </c>
      <c r="K226">
        <f t="shared" si="40"/>
        <v>558</v>
      </c>
      <c r="L226">
        <f t="shared" si="41"/>
        <v>458</v>
      </c>
      <c r="M226">
        <f t="shared" si="42"/>
        <v>7200</v>
      </c>
      <c r="N226">
        <f t="shared" si="43"/>
        <v>72000</v>
      </c>
      <c r="O226">
        <f t="shared" si="44"/>
        <v>39690.30773033557</v>
      </c>
      <c r="P226">
        <f t="shared" si="45"/>
        <v>71.12958374612109</v>
      </c>
      <c r="Q226">
        <f t="shared" si="46"/>
        <v>7.112958374612109</v>
      </c>
      <c r="R226">
        <f t="shared" si="47"/>
        <v>1252.8791748251845</v>
      </c>
      <c r="S226">
        <f t="shared" si="48"/>
        <v>125.28791748251845</v>
      </c>
      <c r="T226">
        <f t="shared" si="49"/>
        <v>14048.761610679836</v>
      </c>
      <c r="V226">
        <f t="shared" si="50"/>
        <v>0.21961534585118703</v>
      </c>
      <c r="W226">
        <f t="shared" si="51"/>
        <v>26723.377973939372</v>
      </c>
    </row>
    <row r="227" spans="10:23" ht="12.75">
      <c r="J227">
        <f t="shared" si="39"/>
        <v>22.200000000000045</v>
      </c>
      <c r="K227">
        <f t="shared" si="40"/>
        <v>556</v>
      </c>
      <c r="L227">
        <f t="shared" si="41"/>
        <v>456</v>
      </c>
      <c r="M227">
        <f t="shared" si="42"/>
        <v>7200</v>
      </c>
      <c r="N227">
        <f t="shared" si="43"/>
        <v>72000</v>
      </c>
      <c r="O227">
        <f t="shared" si="44"/>
        <v>39827.822026060625</v>
      </c>
      <c r="P227">
        <f t="shared" si="45"/>
        <v>71.63277342816659</v>
      </c>
      <c r="Q227">
        <f t="shared" si="46"/>
        <v>7.163277342816659</v>
      </c>
      <c r="R227">
        <f t="shared" si="47"/>
        <v>1260.042452168001</v>
      </c>
      <c r="S227">
        <f t="shared" si="48"/>
        <v>126.00424521680011</v>
      </c>
      <c r="T227">
        <f t="shared" si="49"/>
        <v>14174.765855896636</v>
      </c>
      <c r="V227">
        <f t="shared" si="50"/>
        <v>0.21615541899634558</v>
      </c>
      <c r="W227">
        <f t="shared" si="51"/>
        <v>26603.989750300603</v>
      </c>
    </row>
    <row r="228" spans="10:23" ht="12.75">
      <c r="J228">
        <f t="shared" si="39"/>
        <v>22.300000000000047</v>
      </c>
      <c r="K228">
        <f t="shared" si="40"/>
        <v>554</v>
      </c>
      <c r="L228">
        <f t="shared" si="41"/>
        <v>454</v>
      </c>
      <c r="M228">
        <f t="shared" si="42"/>
        <v>7200</v>
      </c>
      <c r="N228">
        <f t="shared" si="43"/>
        <v>72000</v>
      </c>
      <c r="O228">
        <f t="shared" si="44"/>
        <v>39966.810249699396</v>
      </c>
      <c r="P228">
        <f t="shared" si="45"/>
        <v>72.14225676841046</v>
      </c>
      <c r="Q228">
        <f t="shared" si="46"/>
        <v>7.214225676841046</v>
      </c>
      <c r="R228">
        <f t="shared" si="47"/>
        <v>1267.2566778448422</v>
      </c>
      <c r="S228">
        <f t="shared" si="48"/>
        <v>126.72566778448423</v>
      </c>
      <c r="T228">
        <f t="shared" si="49"/>
        <v>14301.49152368112</v>
      </c>
      <c r="V228">
        <f t="shared" si="50"/>
        <v>0.2127306594679999</v>
      </c>
      <c r="W228">
        <f t="shared" si="51"/>
        <v>26483.144670587997</v>
      </c>
    </row>
    <row r="229" spans="10:23" ht="12.75">
      <c r="J229">
        <f t="shared" si="39"/>
        <v>22.40000000000005</v>
      </c>
      <c r="K229">
        <f t="shared" si="40"/>
        <v>552</v>
      </c>
      <c r="L229">
        <f t="shared" si="41"/>
        <v>452</v>
      </c>
      <c r="M229">
        <f t="shared" si="42"/>
        <v>7200</v>
      </c>
      <c r="N229">
        <f t="shared" si="43"/>
        <v>72000</v>
      </c>
      <c r="O229">
        <f t="shared" si="44"/>
        <v>40107.255329412</v>
      </c>
      <c r="P229">
        <f t="shared" si="45"/>
        <v>72.65807124893479</v>
      </c>
      <c r="Q229">
        <f t="shared" si="46"/>
        <v>7.265807124893479</v>
      </c>
      <c r="R229">
        <f t="shared" si="47"/>
        <v>1274.5224849697356</v>
      </c>
      <c r="S229">
        <f t="shared" si="48"/>
        <v>127.45224849697357</v>
      </c>
      <c r="T229">
        <f t="shared" si="49"/>
        <v>14428.943772178092</v>
      </c>
      <c r="V229">
        <f t="shared" si="50"/>
        <v>0.20934099177785787</v>
      </c>
      <c r="W229">
        <f t="shared" si="51"/>
        <v>26360.859739874224</v>
      </c>
    </row>
    <row r="230" spans="10:23" ht="12.75">
      <c r="J230">
        <f t="shared" si="39"/>
        <v>22.50000000000005</v>
      </c>
      <c r="K230">
        <f t="shared" si="40"/>
        <v>550</v>
      </c>
      <c r="L230">
        <f t="shared" si="41"/>
        <v>450</v>
      </c>
      <c r="M230">
        <f t="shared" si="42"/>
        <v>7200</v>
      </c>
      <c r="N230">
        <f t="shared" si="43"/>
        <v>72000</v>
      </c>
      <c r="O230">
        <f t="shared" si="44"/>
        <v>40249.14026012577</v>
      </c>
      <c r="P230">
        <f t="shared" si="45"/>
        <v>73.18025501841049</v>
      </c>
      <c r="Q230">
        <f t="shared" si="46"/>
        <v>7.318025501841049</v>
      </c>
      <c r="R230">
        <f t="shared" si="47"/>
        <v>1281.8405104715766</v>
      </c>
      <c r="S230">
        <f t="shared" si="48"/>
        <v>128.18405104715768</v>
      </c>
      <c r="T230">
        <f t="shared" si="49"/>
        <v>14557.12782322525</v>
      </c>
      <c r="V230">
        <f t="shared" si="50"/>
        <v>0.20598633701225721</v>
      </c>
      <c r="W230">
        <f t="shared" si="51"/>
        <v>26237.151903994527</v>
      </c>
    </row>
    <row r="231" spans="10:23" ht="12.75">
      <c r="J231">
        <f aca="true" t="shared" si="52" ref="J231:J294">J230+$G$12</f>
        <v>22.60000000000005</v>
      </c>
      <c r="K231">
        <f aca="true" t="shared" si="53" ref="K231:K294">K230+$G$15</f>
        <v>548</v>
      </c>
      <c r="L231">
        <f aca="true" t="shared" si="54" ref="L231:L294">L230-$G$14</f>
        <v>448</v>
      </c>
      <c r="M231">
        <f t="shared" si="42"/>
        <v>7200</v>
      </c>
      <c r="N231">
        <f t="shared" si="43"/>
        <v>72000</v>
      </c>
      <c r="O231">
        <f aca="true" t="shared" si="55" ref="O231:O294">N231-K231*$G$21-W230</f>
        <v>40392.44809600548</v>
      </c>
      <c r="P231">
        <f aca="true" t="shared" si="56" ref="P231:P294">O231/K231</f>
        <v>73.70884689052095</v>
      </c>
      <c r="Q231">
        <f t="shared" si="46"/>
        <v>7.370884689052095</v>
      </c>
      <c r="R231">
        <f aca="true" t="shared" si="57" ref="R231:R294">R230+Q231</f>
        <v>1289.2113951606286</v>
      </c>
      <c r="S231">
        <f t="shared" si="48"/>
        <v>128.92113951606288</v>
      </c>
      <c r="T231">
        <f aca="true" t="shared" si="58" ref="T231:T294">T230+S231</f>
        <v>14686.048962741314</v>
      </c>
      <c r="V231">
        <f aca="true" t="shared" si="59" ref="V231:V294">$G$32*POWER(2,-T231/5500)</f>
        <v>0.20266661287627566</v>
      </c>
      <c r="W231">
        <f aca="true" t="shared" si="60" ref="W231:W294">$G$35*R231*R231*V231/$G$32</f>
        <v>26112.038057079106</v>
      </c>
    </row>
    <row r="232" spans="10:23" ht="12.75">
      <c r="J232">
        <f t="shared" si="52"/>
        <v>22.700000000000053</v>
      </c>
      <c r="K232">
        <f t="shared" si="53"/>
        <v>546</v>
      </c>
      <c r="L232">
        <f t="shared" si="54"/>
        <v>446</v>
      </c>
      <c r="M232">
        <f t="shared" si="42"/>
        <v>7200</v>
      </c>
      <c r="N232">
        <f t="shared" si="43"/>
        <v>72000</v>
      </c>
      <c r="O232">
        <f t="shared" si="55"/>
        <v>40537.161942920895</v>
      </c>
      <c r="P232">
        <f t="shared" si="56"/>
        <v>74.24388634234596</v>
      </c>
      <c r="Q232">
        <f t="shared" si="46"/>
        <v>7.424388634234596</v>
      </c>
      <c r="R232">
        <f t="shared" si="57"/>
        <v>1296.6357837948633</v>
      </c>
      <c r="S232">
        <f t="shared" si="48"/>
        <v>129.66357837948632</v>
      </c>
      <c r="T232">
        <f t="shared" si="58"/>
        <v>14815.7125411208</v>
      </c>
      <c r="V232">
        <f t="shared" si="59"/>
        <v>0.19938173373705886</v>
      </c>
      <c r="W232">
        <f t="shared" si="60"/>
        <v>25985.535049083453</v>
      </c>
    </row>
    <row r="233" spans="10:23" ht="12.75">
      <c r="J233">
        <f t="shared" si="52"/>
        <v>22.800000000000054</v>
      </c>
      <c r="K233">
        <f t="shared" si="53"/>
        <v>544</v>
      </c>
      <c r="L233">
        <f t="shared" si="54"/>
        <v>444</v>
      </c>
      <c r="M233">
        <f t="shared" si="42"/>
        <v>7200</v>
      </c>
      <c r="N233">
        <f t="shared" si="43"/>
        <v>72000</v>
      </c>
      <c r="O233">
        <f t="shared" si="55"/>
        <v>40683.26495091655</v>
      </c>
      <c r="P233">
        <f t="shared" si="56"/>
        <v>74.78541351271424</v>
      </c>
      <c r="Q233">
        <f t="shared" si="46"/>
        <v>7.478541351271424</v>
      </c>
      <c r="R233">
        <f t="shared" si="57"/>
        <v>1304.1143251461347</v>
      </c>
      <c r="S233">
        <f t="shared" si="48"/>
        <v>130.41143251461347</v>
      </c>
      <c r="T233">
        <f t="shared" si="58"/>
        <v>14946.123973635413</v>
      </c>
      <c r="V233">
        <f t="shared" si="59"/>
        <v>0.19613161066639262</v>
      </c>
      <c r="W233">
        <f t="shared" si="60"/>
        <v>25857.659693312005</v>
      </c>
    </row>
    <row r="234" spans="10:23" ht="12.75">
      <c r="J234">
        <f t="shared" si="52"/>
        <v>22.900000000000055</v>
      </c>
      <c r="K234">
        <f t="shared" si="53"/>
        <v>542</v>
      </c>
      <c r="L234">
        <f t="shared" si="54"/>
        <v>442</v>
      </c>
      <c r="M234">
        <f t="shared" si="42"/>
        <v>7200</v>
      </c>
      <c r="N234">
        <f t="shared" si="43"/>
        <v>72000</v>
      </c>
      <c r="O234">
        <f t="shared" si="55"/>
        <v>40830.74030668799</v>
      </c>
      <c r="P234">
        <f t="shared" si="56"/>
        <v>75.33346920053135</v>
      </c>
      <c r="Q234">
        <f t="shared" si="46"/>
        <v>7.533346920053136</v>
      </c>
      <c r="R234">
        <f t="shared" si="57"/>
        <v>1311.6476720661879</v>
      </c>
      <c r="S234">
        <f t="shared" si="48"/>
        <v>131.1647672066188</v>
      </c>
      <c r="T234">
        <f t="shared" si="58"/>
        <v>15077.288740842032</v>
      </c>
      <c r="V234">
        <f t="shared" si="59"/>
        <v>0.1929161514825456</v>
      </c>
      <c r="W234">
        <f t="shared" si="60"/>
        <v>25728.42877393045</v>
      </c>
    </row>
    <row r="235" spans="10:23" ht="12.75">
      <c r="J235">
        <f t="shared" si="52"/>
        <v>23.000000000000057</v>
      </c>
      <c r="K235">
        <f t="shared" si="53"/>
        <v>540</v>
      </c>
      <c r="L235">
        <f t="shared" si="54"/>
        <v>440</v>
      </c>
      <c r="M235">
        <f t="shared" si="42"/>
        <v>7200</v>
      </c>
      <c r="N235">
        <f t="shared" si="43"/>
        <v>72000</v>
      </c>
      <c r="O235">
        <f t="shared" si="55"/>
        <v>40979.57122606955</v>
      </c>
      <c r="P235">
        <f t="shared" si="56"/>
        <v>75.88809486309177</v>
      </c>
      <c r="Q235">
        <f t="shared" si="46"/>
        <v>7.588809486309177</v>
      </c>
      <c r="R235">
        <f t="shared" si="57"/>
        <v>1319.236481552497</v>
      </c>
      <c r="S235">
        <f t="shared" si="48"/>
        <v>131.9236481552497</v>
      </c>
      <c r="T235">
        <f t="shared" si="58"/>
        <v>15209.21238899728</v>
      </c>
      <c r="V235">
        <f t="shared" si="59"/>
        <v>0.18973526079140976</v>
      </c>
      <c r="W235">
        <f t="shared" si="60"/>
        <v>25597.859053462304</v>
      </c>
    </row>
    <row r="236" spans="10:23" ht="12.75">
      <c r="J236">
        <f t="shared" si="52"/>
        <v>23.10000000000006</v>
      </c>
      <c r="K236">
        <f t="shared" si="53"/>
        <v>538</v>
      </c>
      <c r="L236">
        <f t="shared" si="54"/>
        <v>438</v>
      </c>
      <c r="M236">
        <f t="shared" si="42"/>
        <v>7200</v>
      </c>
      <c r="N236">
        <f t="shared" si="43"/>
        <v>72000</v>
      </c>
      <c r="O236">
        <f t="shared" si="55"/>
        <v>41129.7409465377</v>
      </c>
      <c r="P236">
        <f t="shared" si="56"/>
        <v>76.44933261438234</v>
      </c>
      <c r="Q236">
        <f t="shared" si="46"/>
        <v>7.644933261438235</v>
      </c>
      <c r="R236">
        <f t="shared" si="57"/>
        <v>1326.8814148139352</v>
      </c>
      <c r="S236">
        <f t="shared" si="48"/>
        <v>132.68814148139353</v>
      </c>
      <c r="T236">
        <f t="shared" si="58"/>
        <v>15341.900530478675</v>
      </c>
      <c r="V236">
        <f t="shared" si="59"/>
        <v>0.1865888400269627</v>
      </c>
      <c r="W236">
        <f t="shared" si="60"/>
        <v>25465.967280264987</v>
      </c>
    </row>
    <row r="237" spans="10:23" ht="12.75">
      <c r="J237">
        <f t="shared" si="52"/>
        <v>23.20000000000006</v>
      </c>
      <c r="K237">
        <f t="shared" si="53"/>
        <v>536</v>
      </c>
      <c r="L237">
        <f t="shared" si="54"/>
        <v>436</v>
      </c>
      <c r="M237">
        <f t="shared" si="42"/>
        <v>7200</v>
      </c>
      <c r="N237">
        <f t="shared" si="43"/>
        <v>72000</v>
      </c>
      <c r="O237">
        <f t="shared" si="55"/>
        <v>41281.23271973501</v>
      </c>
      <c r="P237">
        <f t="shared" si="56"/>
        <v>77.0172252233862</v>
      </c>
      <c r="Q237">
        <f t="shared" si="46"/>
        <v>7.7017225223386205</v>
      </c>
      <c r="R237">
        <f t="shared" si="57"/>
        <v>1334.5831373362737</v>
      </c>
      <c r="S237">
        <f t="shared" si="48"/>
        <v>133.45831373362736</v>
      </c>
      <c r="T237">
        <f t="shared" si="58"/>
        <v>15475.358844212302</v>
      </c>
      <c r="V237">
        <f t="shared" si="59"/>
        <v>0.1834767874910798</v>
      </c>
      <c r="W237">
        <f t="shared" si="60"/>
        <v>25332.770195981186</v>
      </c>
    </row>
    <row r="238" spans="10:23" ht="12.75">
      <c r="J238">
        <f t="shared" si="52"/>
        <v>23.30000000000006</v>
      </c>
      <c r="K238">
        <f t="shared" si="53"/>
        <v>534</v>
      </c>
      <c r="L238">
        <f t="shared" si="54"/>
        <v>434</v>
      </c>
      <c r="M238">
        <f t="shared" si="42"/>
        <v>7200</v>
      </c>
      <c r="N238">
        <f t="shared" si="43"/>
        <v>72000</v>
      </c>
      <c r="O238">
        <f t="shared" si="55"/>
        <v>41434.02980401882</v>
      </c>
      <c r="P238">
        <f t="shared" si="56"/>
        <v>77.5918161123948</v>
      </c>
      <c r="Q238">
        <f t="shared" si="46"/>
        <v>7.75918161123948</v>
      </c>
      <c r="R238">
        <f t="shared" si="57"/>
        <v>1342.3423189475131</v>
      </c>
      <c r="S238">
        <f t="shared" si="48"/>
        <v>134.23423189475133</v>
      </c>
      <c r="T238">
        <f t="shared" si="58"/>
        <v>15609.593076107054</v>
      </c>
      <c r="V238">
        <f t="shared" si="59"/>
        <v>0.1803989983927204</v>
      </c>
      <c r="W238">
        <f t="shared" si="60"/>
        <v>25198.28454296076</v>
      </c>
    </row>
    <row r="239" spans="10:23" ht="12.75">
      <c r="J239">
        <f t="shared" si="52"/>
        <v>23.400000000000063</v>
      </c>
      <c r="K239">
        <f t="shared" si="53"/>
        <v>532</v>
      </c>
      <c r="L239">
        <f t="shared" si="54"/>
        <v>432</v>
      </c>
      <c r="M239">
        <f t="shared" si="42"/>
        <v>7200</v>
      </c>
      <c r="N239">
        <f t="shared" si="43"/>
        <v>72000</v>
      </c>
      <c r="O239">
        <f t="shared" si="55"/>
        <v>41588.11545703924</v>
      </c>
      <c r="P239">
        <f t="shared" si="56"/>
        <v>78.17314935533692</v>
      </c>
      <c r="Q239">
        <f t="shared" si="46"/>
        <v>7.817314935533692</v>
      </c>
      <c r="R239">
        <f t="shared" si="57"/>
        <v>1350.1596338830468</v>
      </c>
      <c r="S239">
        <f t="shared" si="48"/>
        <v>135.0159633883047</v>
      </c>
      <c r="T239">
        <f t="shared" si="58"/>
        <v>15744.609039495359</v>
      </c>
      <c r="V239">
        <f t="shared" si="59"/>
        <v>0.177355364886515</v>
      </c>
      <c r="W239">
        <f t="shared" si="60"/>
        <v>25062.52707164895</v>
      </c>
    </row>
    <row r="240" spans="10:23" ht="12.75">
      <c r="J240">
        <f t="shared" si="52"/>
        <v>23.500000000000064</v>
      </c>
      <c r="K240">
        <f t="shared" si="53"/>
        <v>530</v>
      </c>
      <c r="L240">
        <f t="shared" si="54"/>
        <v>430</v>
      </c>
      <c r="M240">
        <f t="shared" si="42"/>
        <v>7200</v>
      </c>
      <c r="N240">
        <f t="shared" si="43"/>
        <v>72000</v>
      </c>
      <c r="O240">
        <f t="shared" si="55"/>
        <v>41743.47292835105</v>
      </c>
      <c r="P240">
        <f t="shared" si="56"/>
        <v>78.76126967613406</v>
      </c>
      <c r="Q240">
        <f t="shared" si="46"/>
        <v>7.8761269676134065</v>
      </c>
      <c r="R240">
        <f t="shared" si="57"/>
        <v>1358.0357608506602</v>
      </c>
      <c r="S240">
        <f t="shared" si="48"/>
        <v>135.80357608506603</v>
      </c>
      <c r="T240">
        <f t="shared" si="58"/>
        <v>15880.412615580424</v>
      </c>
      <c r="V240">
        <f t="shared" si="59"/>
        <v>0.1743457761107782</v>
      </c>
      <c r="W240">
        <f t="shared" si="60"/>
        <v>24925.514547936342</v>
      </c>
    </row>
    <row r="241" spans="10:23" ht="12.75">
      <c r="J241">
        <f t="shared" si="52"/>
        <v>23.600000000000065</v>
      </c>
      <c r="K241">
        <f t="shared" si="53"/>
        <v>528</v>
      </c>
      <c r="L241">
        <f t="shared" si="54"/>
        <v>428</v>
      </c>
      <c r="M241">
        <f t="shared" si="42"/>
        <v>7200</v>
      </c>
      <c r="N241">
        <f t="shared" si="43"/>
        <v>72000</v>
      </c>
      <c r="O241">
        <f t="shared" si="55"/>
        <v>41900.085452063664</v>
      </c>
      <c r="P241">
        <f t="shared" si="56"/>
        <v>79.35622244709027</v>
      </c>
      <c r="Q241">
        <f t="shared" si="46"/>
        <v>7.935622244709028</v>
      </c>
      <c r="R241">
        <f t="shared" si="57"/>
        <v>1365.9713830953692</v>
      </c>
      <c r="S241">
        <f t="shared" si="48"/>
        <v>136.59713830953692</v>
      </c>
      <c r="T241">
        <f t="shared" si="58"/>
        <v>16017.00975388996</v>
      </c>
      <c r="V241">
        <f t="shared" si="59"/>
        <v>0.17137011822497297</v>
      </c>
      <c r="W241">
        <f t="shared" si="60"/>
        <v>24787.26376046607</v>
      </c>
    </row>
    <row r="242" spans="10:23" ht="12.75">
      <c r="J242">
        <f t="shared" si="52"/>
        <v>23.700000000000067</v>
      </c>
      <c r="K242">
        <f t="shared" si="53"/>
        <v>526</v>
      </c>
      <c r="L242">
        <f t="shared" si="54"/>
        <v>426</v>
      </c>
      <c r="M242">
        <f t="shared" si="42"/>
        <v>7200</v>
      </c>
      <c r="N242">
        <f t="shared" si="43"/>
        <v>72000</v>
      </c>
      <c r="O242">
        <f t="shared" si="55"/>
        <v>42057.93623953393</v>
      </c>
      <c r="P242">
        <f t="shared" si="56"/>
        <v>79.95805368732685</v>
      </c>
      <c r="Q242">
        <f t="shared" si="46"/>
        <v>7.995805368732686</v>
      </c>
      <c r="R242">
        <f t="shared" si="57"/>
        <v>1373.9671884641018</v>
      </c>
      <c r="S242">
        <f t="shared" si="48"/>
        <v>137.39671884641018</v>
      </c>
      <c r="T242">
        <f t="shared" si="58"/>
        <v>16154.406472736371</v>
      </c>
      <c r="V242">
        <f t="shared" si="59"/>
        <v>0.168428274446652</v>
      </c>
      <c r="W242">
        <f t="shared" si="60"/>
        <v>24647.79152789389</v>
      </c>
    </row>
    <row r="243" spans="10:23" ht="12.75">
      <c r="J243">
        <f t="shared" si="52"/>
        <v>23.800000000000068</v>
      </c>
      <c r="K243">
        <f t="shared" si="53"/>
        <v>524</v>
      </c>
      <c r="L243">
        <f t="shared" si="54"/>
        <v>424</v>
      </c>
      <c r="M243">
        <f t="shared" si="42"/>
        <v>7200</v>
      </c>
      <c r="N243">
        <f t="shared" si="43"/>
        <v>72000</v>
      </c>
      <c r="O243">
        <f t="shared" si="55"/>
        <v>42217.008472106114</v>
      </c>
      <c r="P243">
        <f t="shared" si="56"/>
        <v>80.56681006127121</v>
      </c>
      <c r="Q243">
        <f t="shared" si="46"/>
        <v>8.056681006127121</v>
      </c>
      <c r="R243">
        <f t="shared" si="57"/>
        <v>1382.0238694702289</v>
      </c>
      <c r="S243">
        <f t="shared" si="48"/>
        <v>138.2023869470229</v>
      </c>
      <c r="T243">
        <f t="shared" si="58"/>
        <v>16292.608859683394</v>
      </c>
      <c r="V243">
        <f t="shared" si="59"/>
        <v>0.16552012508790012</v>
      </c>
      <c r="W243">
        <f t="shared" si="60"/>
        <v>24507.11470609654</v>
      </c>
    </row>
    <row r="244" spans="10:23" ht="12.75">
      <c r="J244">
        <f t="shared" si="52"/>
        <v>23.90000000000007</v>
      </c>
      <c r="K244">
        <f t="shared" si="53"/>
        <v>522</v>
      </c>
      <c r="L244">
        <f t="shared" si="54"/>
        <v>422</v>
      </c>
      <c r="M244">
        <f t="shared" si="42"/>
        <v>7200</v>
      </c>
      <c r="N244">
        <f t="shared" si="43"/>
        <v>72000</v>
      </c>
      <c r="O244">
        <f t="shared" si="55"/>
        <v>42377.28529390345</v>
      </c>
      <c r="P244">
        <f t="shared" si="56"/>
        <v>81.18253887720967</v>
      </c>
      <c r="Q244">
        <f t="shared" si="46"/>
        <v>8.118253887720966</v>
      </c>
      <c r="R244">
        <f t="shared" si="57"/>
        <v>1390.14212335795</v>
      </c>
      <c r="S244">
        <f t="shared" si="48"/>
        <v>139.014212335795</v>
      </c>
      <c r="T244">
        <f t="shared" si="58"/>
        <v>16431.62307201919</v>
      </c>
      <c r="V244">
        <f t="shared" si="59"/>
        <v>0.1626455475913044</v>
      </c>
      <c r="W244">
        <f t="shared" si="60"/>
        <v>24365.25019532395</v>
      </c>
    </row>
    <row r="245" spans="10:23" ht="12.75">
      <c r="J245">
        <f t="shared" si="52"/>
        <v>24.00000000000007</v>
      </c>
      <c r="K245">
        <f t="shared" si="53"/>
        <v>520</v>
      </c>
      <c r="L245">
        <f t="shared" si="54"/>
        <v>420</v>
      </c>
      <c r="M245">
        <f t="shared" si="42"/>
        <v>7200</v>
      </c>
      <c r="N245">
        <f t="shared" si="43"/>
        <v>72000</v>
      </c>
      <c r="O245">
        <f t="shared" si="55"/>
        <v>42538.749804676045</v>
      </c>
      <c r="P245">
        <f t="shared" si="56"/>
        <v>81.80528808591546</v>
      </c>
      <c r="Q245">
        <f t="shared" si="46"/>
        <v>8.180528808591546</v>
      </c>
      <c r="R245">
        <f t="shared" si="57"/>
        <v>1398.3226521665415</v>
      </c>
      <c r="S245">
        <f t="shared" si="48"/>
        <v>139.83226521665415</v>
      </c>
      <c r="T245">
        <f t="shared" si="58"/>
        <v>16571.455337235842</v>
      </c>
      <c r="V245">
        <f t="shared" si="59"/>
        <v>0.1598044165654744</v>
      </c>
      <c r="W245">
        <f t="shared" si="60"/>
        <v>24222.214947290573</v>
      </c>
    </row>
    <row r="246" spans="10:23" ht="12.75">
      <c r="J246">
        <f t="shared" si="52"/>
        <v>24.100000000000072</v>
      </c>
      <c r="K246">
        <f t="shared" si="53"/>
        <v>518</v>
      </c>
      <c r="L246">
        <f t="shared" si="54"/>
        <v>418</v>
      </c>
      <c r="M246">
        <f t="shared" si="42"/>
        <v>7200</v>
      </c>
      <c r="N246">
        <f t="shared" si="43"/>
        <v>72000</v>
      </c>
      <c r="O246">
        <f t="shared" si="55"/>
        <v>42701.38505270943</v>
      </c>
      <c r="P246">
        <f t="shared" si="56"/>
        <v>82.43510627936183</v>
      </c>
      <c r="Q246">
        <f t="shared" si="46"/>
        <v>8.243510627936184</v>
      </c>
      <c r="R246">
        <f t="shared" si="57"/>
        <v>1406.5661627944776</v>
      </c>
      <c r="S246">
        <f t="shared" si="48"/>
        <v>140.65661627944777</v>
      </c>
      <c r="T246">
        <f t="shared" si="58"/>
        <v>16712.11195351529</v>
      </c>
      <c r="V246">
        <f t="shared" si="59"/>
        <v>0.15699660382013983</v>
      </c>
      <c r="W246">
        <f t="shared" si="60"/>
        <v>24078.025972201533</v>
      </c>
    </row>
    <row r="247" spans="10:23" ht="12.75">
      <c r="J247">
        <f t="shared" si="52"/>
        <v>24.200000000000074</v>
      </c>
      <c r="K247">
        <f t="shared" si="53"/>
        <v>516</v>
      </c>
      <c r="L247">
        <f t="shared" si="54"/>
        <v>416</v>
      </c>
      <c r="M247">
        <f t="shared" si="42"/>
        <v>7200</v>
      </c>
      <c r="N247">
        <f t="shared" si="43"/>
        <v>72000</v>
      </c>
      <c r="O247">
        <f t="shared" si="55"/>
        <v>42865.174027798465</v>
      </c>
      <c r="P247">
        <f t="shared" si="56"/>
        <v>83.07204268953191</v>
      </c>
      <c r="Q247">
        <f t="shared" si="46"/>
        <v>8.30720426895319</v>
      </c>
      <c r="R247">
        <f t="shared" si="57"/>
        <v>1414.8733670634308</v>
      </c>
      <c r="S247">
        <f t="shared" si="48"/>
        <v>141.4873367063431</v>
      </c>
      <c r="T247">
        <f t="shared" si="58"/>
        <v>16853.599290221635</v>
      </c>
      <c r="V247">
        <f t="shared" si="59"/>
        <v>0.1542219784008477</v>
      </c>
      <c r="W247">
        <f t="shared" si="60"/>
        <v>23932.700345708665</v>
      </c>
    </row>
    <row r="248" spans="10:23" ht="12.75">
      <c r="J248">
        <f t="shared" si="52"/>
        <v>24.300000000000075</v>
      </c>
      <c r="K248">
        <f t="shared" si="53"/>
        <v>514</v>
      </c>
      <c r="L248">
        <f t="shared" si="54"/>
        <v>414</v>
      </c>
      <c r="M248">
        <f t="shared" si="42"/>
        <v>7200</v>
      </c>
      <c r="N248">
        <f t="shared" si="43"/>
        <v>72000</v>
      </c>
      <c r="O248">
        <f t="shared" si="55"/>
        <v>43030.099654291334</v>
      </c>
      <c r="P248">
        <f t="shared" si="56"/>
        <v>83.71614718733723</v>
      </c>
      <c r="Q248">
        <f t="shared" si="46"/>
        <v>8.371614718733722</v>
      </c>
      <c r="R248">
        <f t="shared" si="57"/>
        <v>1423.2449817821646</v>
      </c>
      <c r="S248">
        <f t="shared" si="48"/>
        <v>142.32449817821646</v>
      </c>
      <c r="T248">
        <f t="shared" si="58"/>
        <v>16995.92378839985</v>
      </c>
      <c r="V248">
        <f t="shared" si="59"/>
        <v>0.15148040662328435</v>
      </c>
      <c r="W248">
        <f t="shared" si="60"/>
        <v>23786.255215791938</v>
      </c>
    </row>
    <row r="249" spans="10:23" ht="12.75">
      <c r="J249">
        <f t="shared" si="52"/>
        <v>24.400000000000077</v>
      </c>
      <c r="K249">
        <f t="shared" si="53"/>
        <v>512</v>
      </c>
      <c r="L249">
        <f t="shared" si="54"/>
        <v>412</v>
      </c>
      <c r="M249">
        <f t="shared" si="42"/>
        <v>7200</v>
      </c>
      <c r="N249">
        <f t="shared" si="43"/>
        <v>72000</v>
      </c>
      <c r="O249">
        <f t="shared" si="55"/>
        <v>43196.14478420805</v>
      </c>
      <c r="P249">
        <f t="shared" si="56"/>
        <v>84.36747028165635</v>
      </c>
      <c r="Q249">
        <f t="shared" si="46"/>
        <v>8.436747028165636</v>
      </c>
      <c r="R249">
        <f t="shared" si="57"/>
        <v>1431.6817288103302</v>
      </c>
      <c r="S249">
        <f t="shared" si="48"/>
        <v>143.16817288103303</v>
      </c>
      <c r="T249">
        <f t="shared" si="58"/>
        <v>17139.091961280883</v>
      </c>
      <c r="V249">
        <f t="shared" si="59"/>
        <v>0.1487717521072461</v>
      </c>
      <c r="W249">
        <f t="shared" si="60"/>
        <v>23638.70780956138</v>
      </c>
    </row>
    <row r="250" spans="10:23" ht="12.75">
      <c r="J250">
        <f t="shared" si="52"/>
        <v>24.500000000000078</v>
      </c>
      <c r="K250">
        <f t="shared" si="53"/>
        <v>510</v>
      </c>
      <c r="L250">
        <f t="shared" si="54"/>
        <v>410</v>
      </c>
      <c r="M250">
        <f t="shared" si="42"/>
        <v>7200</v>
      </c>
      <c r="N250">
        <f t="shared" si="43"/>
        <v>72000</v>
      </c>
      <c r="O250">
        <f t="shared" si="55"/>
        <v>43363.29219043862</v>
      </c>
      <c r="P250">
        <f t="shared" si="56"/>
        <v>85.0260631185071</v>
      </c>
      <c r="Q250">
        <f t="shared" si="46"/>
        <v>8.50260631185071</v>
      </c>
      <c r="R250">
        <f t="shared" si="57"/>
        <v>1440.184335122181</v>
      </c>
      <c r="S250">
        <f t="shared" si="48"/>
        <v>144.0184335122181</v>
      </c>
      <c r="T250">
        <f t="shared" si="58"/>
        <v>17283.1103947931</v>
      </c>
      <c r="V250">
        <f t="shared" si="59"/>
        <v>0.1460958758102824</v>
      </c>
      <c r="W250">
        <f t="shared" si="60"/>
        <v>23490.075439974888</v>
      </c>
    </row>
    <row r="251" spans="10:23" ht="12.75">
      <c r="J251">
        <f t="shared" si="52"/>
        <v>24.60000000000008</v>
      </c>
      <c r="K251">
        <f t="shared" si="53"/>
        <v>508</v>
      </c>
      <c r="L251">
        <f t="shared" si="54"/>
        <v>408</v>
      </c>
      <c r="M251">
        <f t="shared" si="42"/>
        <v>7200</v>
      </c>
      <c r="N251">
        <f t="shared" si="43"/>
        <v>72000</v>
      </c>
      <c r="O251">
        <f t="shared" si="55"/>
        <v>43531.52456002512</v>
      </c>
      <c r="P251">
        <f t="shared" si="56"/>
        <v>85.69197748036441</v>
      </c>
      <c r="Q251">
        <f t="shared" si="46"/>
        <v>8.569197748036443</v>
      </c>
      <c r="R251">
        <f t="shared" si="57"/>
        <v>1448.7535328702174</v>
      </c>
      <c r="S251">
        <f t="shared" si="48"/>
        <v>144.87535328702174</v>
      </c>
      <c r="T251">
        <f t="shared" si="58"/>
        <v>17427.985748080122</v>
      </c>
      <c r="V251">
        <f t="shared" si="59"/>
        <v>0.14345263606103523</v>
      </c>
      <c r="W251">
        <f t="shared" si="60"/>
        <v>23340.375512466886</v>
      </c>
    </row>
    <row r="252" spans="10:23" ht="12.75">
      <c r="J252">
        <f t="shared" si="52"/>
        <v>24.70000000000008</v>
      </c>
      <c r="K252">
        <f t="shared" si="53"/>
        <v>506</v>
      </c>
      <c r="L252">
        <f t="shared" si="54"/>
        <v>406</v>
      </c>
      <c r="M252">
        <f t="shared" si="42"/>
        <v>7200</v>
      </c>
      <c r="N252">
        <f t="shared" si="43"/>
        <v>72000</v>
      </c>
      <c r="O252">
        <f t="shared" si="55"/>
        <v>43700.824487533115</v>
      </c>
      <c r="P252">
        <f t="shared" si="56"/>
        <v>86.36526578563857</v>
      </c>
      <c r="Q252">
        <f t="shared" si="46"/>
        <v>8.636526578563858</v>
      </c>
      <c r="R252">
        <f t="shared" si="57"/>
        <v>1457.3900594487814</v>
      </c>
      <c r="S252">
        <f t="shared" si="48"/>
        <v>145.73900594487813</v>
      </c>
      <c r="T252">
        <f t="shared" si="58"/>
        <v>17573.724754025</v>
      </c>
      <c r="V252">
        <f t="shared" si="59"/>
        <v>0.14084188859229765</v>
      </c>
      <c r="W252">
        <f t="shared" si="60"/>
        <v>23189.625531483023</v>
      </c>
    </row>
    <row r="253" spans="10:23" ht="12.75">
      <c r="J253">
        <f t="shared" si="52"/>
        <v>24.800000000000082</v>
      </c>
      <c r="K253">
        <f t="shared" si="53"/>
        <v>504</v>
      </c>
      <c r="L253">
        <f t="shared" si="54"/>
        <v>404</v>
      </c>
      <c r="M253">
        <f t="shared" si="42"/>
        <v>7200</v>
      </c>
      <c r="N253">
        <f t="shared" si="43"/>
        <v>72000</v>
      </c>
      <c r="O253">
        <f t="shared" si="55"/>
        <v>43871.17446851698</v>
      </c>
      <c r="P253">
        <f t="shared" si="56"/>
        <v>87.04598108832735</v>
      </c>
      <c r="Q253">
        <f t="shared" si="46"/>
        <v>8.704598108832736</v>
      </c>
      <c r="R253">
        <f t="shared" si="57"/>
        <v>1466.094657557614</v>
      </c>
      <c r="S253">
        <f t="shared" si="48"/>
        <v>146.60946575576142</v>
      </c>
      <c r="T253">
        <f t="shared" si="58"/>
        <v>17720.33421978076</v>
      </c>
      <c r="V253">
        <f t="shared" si="59"/>
        <v>0.13826348657381493</v>
      </c>
      <c r="W253">
        <f t="shared" si="60"/>
        <v>23037.843106915698</v>
      </c>
    </row>
    <row r="254" spans="10:23" ht="12.75">
      <c r="J254">
        <f t="shared" si="52"/>
        <v>24.900000000000084</v>
      </c>
      <c r="K254">
        <f t="shared" si="53"/>
        <v>502</v>
      </c>
      <c r="L254">
        <f t="shared" si="54"/>
        <v>402</v>
      </c>
      <c r="M254">
        <f t="shared" si="42"/>
        <v>7200</v>
      </c>
      <c r="N254">
        <f t="shared" si="43"/>
        <v>72000</v>
      </c>
      <c r="O254">
        <f t="shared" si="55"/>
        <v>44042.5568930843</v>
      </c>
      <c r="P254">
        <f t="shared" si="56"/>
        <v>87.73417707785717</v>
      </c>
      <c r="Q254">
        <f t="shared" si="46"/>
        <v>8.773417707785717</v>
      </c>
      <c r="R254">
        <f t="shared" si="57"/>
        <v>1474.8680752653997</v>
      </c>
      <c r="S254">
        <f t="shared" si="48"/>
        <v>147.48680752654</v>
      </c>
      <c r="T254">
        <f t="shared" si="58"/>
        <v>17867.821027307302</v>
      </c>
      <c r="V254">
        <f t="shared" si="59"/>
        <v>0.13571728064485195</v>
      </c>
      <c r="W254">
        <f t="shared" si="60"/>
        <v>22885.045960435677</v>
      </c>
    </row>
    <row r="255" spans="10:23" ht="12.75">
      <c r="J255">
        <f t="shared" si="52"/>
        <v>25.000000000000085</v>
      </c>
      <c r="K255">
        <f t="shared" si="53"/>
        <v>500</v>
      </c>
      <c r="L255">
        <f t="shared" si="54"/>
        <v>400</v>
      </c>
      <c r="M255">
        <f t="shared" si="42"/>
        <v>7200</v>
      </c>
      <c r="N255">
        <f t="shared" si="43"/>
        <v>72000</v>
      </c>
      <c r="O255">
        <f t="shared" si="55"/>
        <v>44214.95403956433</v>
      </c>
      <c r="P255">
        <f t="shared" si="56"/>
        <v>88.42990807912865</v>
      </c>
      <c r="Q255">
        <f t="shared" si="46"/>
        <v>8.842990807912866</v>
      </c>
      <c r="R255">
        <f t="shared" si="57"/>
        <v>1483.7110660733126</v>
      </c>
      <c r="S255">
        <f t="shared" si="48"/>
        <v>148.37110660733126</v>
      </c>
      <c r="T255">
        <f t="shared" si="58"/>
        <v>18016.192133914632</v>
      </c>
      <c r="V255">
        <f t="shared" si="59"/>
        <v>0.13320311894654793</v>
      </c>
      <c r="W255">
        <f t="shared" si="60"/>
        <v>22731.251931714254</v>
      </c>
    </row>
    <row r="256" spans="10:23" ht="12.75">
      <c r="J256">
        <f t="shared" si="52"/>
        <v>25.100000000000087</v>
      </c>
      <c r="K256">
        <f t="shared" si="53"/>
        <v>498</v>
      </c>
      <c r="L256">
        <f t="shared" si="54"/>
        <v>398</v>
      </c>
      <c r="M256">
        <f t="shared" si="42"/>
        <v>7200</v>
      </c>
      <c r="N256">
        <f t="shared" si="43"/>
        <v>72000</v>
      </c>
      <c r="O256">
        <f t="shared" si="55"/>
        <v>44388.34806828575</v>
      </c>
      <c r="P256">
        <f t="shared" si="56"/>
        <v>89.13322905278262</v>
      </c>
      <c r="Q256">
        <f t="shared" si="46"/>
        <v>8.913322905278262</v>
      </c>
      <c r="R256">
        <f t="shared" si="57"/>
        <v>1492.6243889785908</v>
      </c>
      <c r="S256">
        <f t="shared" si="48"/>
        <v>149.26243889785908</v>
      </c>
      <c r="T256">
        <f t="shared" si="58"/>
        <v>18165.45457281249</v>
      </c>
      <c r="V256">
        <f t="shared" si="59"/>
        <v>0.13072084715408297</v>
      </c>
      <c r="W256">
        <f t="shared" si="60"/>
        <v>22576.47898453102</v>
      </c>
    </row>
    <row r="257" spans="10:23" ht="12.75">
      <c r="J257">
        <f t="shared" si="52"/>
        <v>25.200000000000088</v>
      </c>
      <c r="K257">
        <f t="shared" si="53"/>
        <v>496</v>
      </c>
      <c r="L257">
        <f t="shared" si="54"/>
        <v>396</v>
      </c>
      <c r="M257">
        <f t="shared" si="42"/>
        <v>7200</v>
      </c>
      <c r="N257">
        <f t="shared" si="43"/>
        <v>72000</v>
      </c>
      <c r="O257">
        <f t="shared" si="55"/>
        <v>44562.72101546898</v>
      </c>
      <c r="P257">
        <f t="shared" si="56"/>
        <v>89.8441955957036</v>
      </c>
      <c r="Q257">
        <f t="shared" si="46"/>
        <v>8.98441955957036</v>
      </c>
      <c r="R257">
        <f t="shared" si="57"/>
        <v>1501.6088085381612</v>
      </c>
      <c r="S257">
        <f t="shared" si="48"/>
        <v>150.1608808538161</v>
      </c>
      <c r="T257">
        <f t="shared" si="58"/>
        <v>18315.615453666305</v>
      </c>
      <c r="V257">
        <f t="shared" si="59"/>
        <v>0.12827030850867718</v>
      </c>
      <c r="W257">
        <f t="shared" si="60"/>
        <v>22420.74521276174</v>
      </c>
    </row>
    <row r="258" spans="10:23" ht="12.75">
      <c r="J258">
        <f t="shared" si="52"/>
        <v>25.30000000000009</v>
      </c>
      <c r="K258">
        <f t="shared" si="53"/>
        <v>494</v>
      </c>
      <c r="L258">
        <f t="shared" si="54"/>
        <v>394</v>
      </c>
      <c r="M258">
        <f t="shared" si="42"/>
        <v>7200</v>
      </c>
      <c r="N258">
        <f t="shared" si="43"/>
        <v>72000</v>
      </c>
      <c r="O258">
        <f t="shared" si="55"/>
        <v>44738.05478723826</v>
      </c>
      <c r="P258">
        <f t="shared" si="56"/>
        <v>90.56286394177785</v>
      </c>
      <c r="Q258">
        <f t="shared" si="46"/>
        <v>9.056286394177786</v>
      </c>
      <c r="R258">
        <f t="shared" si="57"/>
        <v>1510.665094932339</v>
      </c>
      <c r="S258">
        <f t="shared" si="48"/>
        <v>151.0665094932339</v>
      </c>
      <c r="T258">
        <f t="shared" si="58"/>
        <v>18466.68196315954</v>
      </c>
      <c r="V258">
        <f t="shared" si="59"/>
        <v>0.12585134384944482</v>
      </c>
      <c r="W258">
        <f t="shared" si="60"/>
        <v>22264.06884624094</v>
      </c>
    </row>
    <row r="259" spans="10:23" ht="12.75">
      <c r="J259">
        <f t="shared" si="52"/>
        <v>25.40000000000009</v>
      </c>
      <c r="K259">
        <f t="shared" si="53"/>
        <v>492</v>
      </c>
      <c r="L259">
        <f t="shared" si="54"/>
        <v>392</v>
      </c>
      <c r="M259">
        <f t="shared" si="42"/>
        <v>7200</v>
      </c>
      <c r="N259">
        <f t="shared" si="43"/>
        <v>72000</v>
      </c>
      <c r="O259">
        <f t="shared" si="55"/>
        <v>44914.33115375905</v>
      </c>
      <c r="P259">
        <f t="shared" si="56"/>
        <v>91.2892909629249</v>
      </c>
      <c r="Q259">
        <f t="shared" si="46"/>
        <v>9.12892909629249</v>
      </c>
      <c r="R259">
        <f t="shared" si="57"/>
        <v>1519.7940240286314</v>
      </c>
      <c r="S259">
        <f t="shared" si="48"/>
        <v>151.97940240286314</v>
      </c>
      <c r="T259">
        <f t="shared" si="58"/>
        <v>18618.661365562402</v>
      </c>
      <c r="V259">
        <f t="shared" si="59"/>
        <v>0.12346379164512575</v>
      </c>
      <c r="W259">
        <f t="shared" si="60"/>
        <v>22106.46825649383</v>
      </c>
    </row>
    <row r="260" spans="10:23" ht="12.75">
      <c r="J260">
        <f t="shared" si="52"/>
        <v>25.500000000000092</v>
      </c>
      <c r="K260">
        <f t="shared" si="53"/>
        <v>490</v>
      </c>
      <c r="L260">
        <f t="shared" si="54"/>
        <v>390</v>
      </c>
      <c r="M260">
        <f t="shared" si="42"/>
        <v>7200</v>
      </c>
      <c r="N260">
        <f t="shared" si="43"/>
        <v>72000</v>
      </c>
      <c r="O260">
        <f t="shared" si="55"/>
        <v>45091.53174350617</v>
      </c>
      <c r="P260">
        <f t="shared" si="56"/>
        <v>92.02353417042076</v>
      </c>
      <c r="Q260">
        <f t="shared" si="46"/>
        <v>9.202353417042076</v>
      </c>
      <c r="R260">
        <f t="shared" si="57"/>
        <v>1528.9963774456735</v>
      </c>
      <c r="S260">
        <f t="shared" si="48"/>
        <v>152.89963774456734</v>
      </c>
      <c r="T260">
        <f t="shared" si="58"/>
        <v>18771.561003306968</v>
      </c>
      <c r="V260">
        <f t="shared" si="59"/>
        <v>0.12110748802571505</v>
      </c>
      <c r="W260">
        <f t="shared" si="60"/>
        <v>21947.961962331818</v>
      </c>
    </row>
    <row r="261" spans="10:23" ht="12.75">
      <c r="J261">
        <f t="shared" si="52"/>
        <v>25.600000000000094</v>
      </c>
      <c r="K261">
        <f t="shared" si="53"/>
        <v>488</v>
      </c>
      <c r="L261">
        <f t="shared" si="54"/>
        <v>388</v>
      </c>
      <c r="M261">
        <f t="shared" si="42"/>
        <v>7200</v>
      </c>
      <c r="N261">
        <f t="shared" si="43"/>
        <v>72000</v>
      </c>
      <c r="O261">
        <f t="shared" si="55"/>
        <v>45269.63803766819</v>
      </c>
      <c r="P261">
        <f t="shared" si="56"/>
        <v>92.76565171653318</v>
      </c>
      <c r="Q261">
        <f t="shared" si="46"/>
        <v>9.276565171653319</v>
      </c>
      <c r="R261">
        <f t="shared" si="57"/>
        <v>1538.2729426173269</v>
      </c>
      <c r="S261">
        <f t="shared" si="48"/>
        <v>153.8272942617327</v>
      </c>
      <c r="T261">
        <f t="shared" si="58"/>
        <v>18925.3882975687</v>
      </c>
      <c r="V261">
        <f t="shared" si="59"/>
        <v>0.11878226681401187</v>
      </c>
      <c r="W261">
        <f t="shared" si="60"/>
        <v>21788.56863530598</v>
      </c>
    </row>
    <row r="262" spans="10:23" ht="12.75">
      <c r="J262">
        <f t="shared" si="52"/>
        <v>25.700000000000095</v>
      </c>
      <c r="K262">
        <f t="shared" si="53"/>
        <v>486</v>
      </c>
      <c r="L262">
        <f t="shared" si="54"/>
        <v>386</v>
      </c>
      <c r="M262">
        <f t="shared" si="42"/>
        <v>7200</v>
      </c>
      <c r="N262">
        <f t="shared" si="43"/>
        <v>72000</v>
      </c>
      <c r="O262">
        <f t="shared" si="55"/>
        <v>45448.63136469402</v>
      </c>
      <c r="P262">
        <f t="shared" si="56"/>
        <v>93.51570239648974</v>
      </c>
      <c r="Q262">
        <f t="shared" si="46"/>
        <v>9.351570239648975</v>
      </c>
      <c r="R262">
        <f t="shared" si="57"/>
        <v>1547.6245128569758</v>
      </c>
      <c r="S262">
        <f t="shared" si="48"/>
        <v>154.76245128569758</v>
      </c>
      <c r="T262">
        <f t="shared" si="58"/>
        <v>19080.150748854398</v>
      </c>
      <c r="V262">
        <f t="shared" si="59"/>
        <v>0.11648795955710958</v>
      </c>
      <c r="W262">
        <f t="shared" si="60"/>
        <v>21628.30710501284</v>
      </c>
    </row>
    <row r="263" spans="10:23" ht="12.75">
      <c r="J263">
        <f t="shared" si="52"/>
        <v>25.800000000000097</v>
      </c>
      <c r="K263">
        <f t="shared" si="53"/>
        <v>484</v>
      </c>
      <c r="L263">
        <f t="shared" si="54"/>
        <v>384</v>
      </c>
      <c r="M263">
        <f aca="true" t="shared" si="61" ref="M263:M326">$G$14*$G$6</f>
        <v>7200</v>
      </c>
      <c r="N263">
        <f aca="true" t="shared" si="62" ref="N263:N326">M263/$G$12</f>
        <v>72000</v>
      </c>
      <c r="O263">
        <f t="shared" si="55"/>
        <v>45628.49289498717</v>
      </c>
      <c r="P263">
        <f t="shared" si="56"/>
        <v>94.27374565079994</v>
      </c>
      <c r="Q263">
        <f aca="true" t="shared" si="63" ref="Q263:Q326">P263*$G$12</f>
        <v>9.427374565079994</v>
      </c>
      <c r="R263">
        <f t="shared" si="57"/>
        <v>1557.0518874220559</v>
      </c>
      <c r="S263">
        <f aca="true" t="shared" si="64" ref="S263:S326">$G$12*R263</f>
        <v>155.7051887422056</v>
      </c>
      <c r="T263">
        <f t="shared" si="58"/>
        <v>19235.855937596603</v>
      </c>
      <c r="V263">
        <f t="shared" si="59"/>
        <v>0.11422439555784666</v>
      </c>
      <c r="W263">
        <f t="shared" si="60"/>
        <v>21467.196364246454</v>
      </c>
    </row>
    <row r="264" spans="10:23" ht="12.75">
      <c r="J264">
        <f t="shared" si="52"/>
        <v>25.900000000000098</v>
      </c>
      <c r="K264">
        <f t="shared" si="53"/>
        <v>482</v>
      </c>
      <c r="L264">
        <f t="shared" si="54"/>
        <v>382</v>
      </c>
      <c r="M264">
        <f t="shared" si="61"/>
        <v>7200</v>
      </c>
      <c r="N264">
        <f t="shared" si="62"/>
        <v>72000</v>
      </c>
      <c r="O264">
        <f t="shared" si="55"/>
        <v>45809.20363575354</v>
      </c>
      <c r="P264">
        <f t="shared" si="56"/>
        <v>95.0398415679534</v>
      </c>
      <c r="Q264">
        <f t="shared" si="63"/>
        <v>9.50398415679534</v>
      </c>
      <c r="R264">
        <f t="shared" si="57"/>
        <v>1566.555871578851</v>
      </c>
      <c r="S264">
        <f t="shared" si="64"/>
        <v>156.65558715788512</v>
      </c>
      <c r="T264">
        <f t="shared" si="58"/>
        <v>19392.51152475449</v>
      </c>
      <c r="V264">
        <f t="shared" si="59"/>
        <v>0.11199140190623896</v>
      </c>
      <c r="W264">
        <f t="shared" si="60"/>
        <v>21305.255573990846</v>
      </c>
    </row>
    <row r="265" spans="10:23" ht="12.75">
      <c r="J265">
        <f t="shared" si="52"/>
        <v>26.0000000000001</v>
      </c>
      <c r="K265">
        <f t="shared" si="53"/>
        <v>480</v>
      </c>
      <c r="L265">
        <f t="shared" si="54"/>
        <v>380</v>
      </c>
      <c r="M265">
        <f t="shared" si="61"/>
        <v>7200</v>
      </c>
      <c r="N265">
        <f t="shared" si="62"/>
        <v>72000</v>
      </c>
      <c r="O265">
        <f t="shared" si="55"/>
        <v>45990.74442600916</v>
      </c>
      <c r="P265">
        <f t="shared" si="56"/>
        <v>95.81405088751907</v>
      </c>
      <c r="Q265">
        <f t="shared" si="63"/>
        <v>9.581405088751907</v>
      </c>
      <c r="R265">
        <f t="shared" si="57"/>
        <v>1576.137276667603</v>
      </c>
      <c r="S265">
        <f t="shared" si="64"/>
        <v>157.6137276667603</v>
      </c>
      <c r="T265">
        <f t="shared" si="58"/>
        <v>19550.12525242125</v>
      </c>
      <c r="V265">
        <f t="shared" si="59"/>
        <v>0.1097888035109146</v>
      </c>
      <c r="W265">
        <f t="shared" si="60"/>
        <v>21142.504068246977</v>
      </c>
    </row>
    <row r="266" spans="10:23" ht="12.75">
      <c r="J266">
        <f t="shared" si="52"/>
        <v>26.1000000000001</v>
      </c>
      <c r="K266">
        <f t="shared" si="53"/>
        <v>478</v>
      </c>
      <c r="L266">
        <f t="shared" si="54"/>
        <v>378</v>
      </c>
      <c r="M266">
        <f t="shared" si="61"/>
        <v>7200</v>
      </c>
      <c r="N266">
        <f t="shared" si="62"/>
        <v>72000</v>
      </c>
      <c r="O266">
        <f t="shared" si="55"/>
        <v>46173.09593175303</v>
      </c>
      <c r="P266">
        <f t="shared" si="56"/>
        <v>96.59643500366742</v>
      </c>
      <c r="Q266">
        <f t="shared" si="63"/>
        <v>9.659643500366743</v>
      </c>
      <c r="R266">
        <f t="shared" si="57"/>
        <v>1585.7969201679696</v>
      </c>
      <c r="S266">
        <f t="shared" si="64"/>
        <v>158.57969201679697</v>
      </c>
      <c r="T266">
        <f t="shared" si="58"/>
        <v>19708.704944438046</v>
      </c>
      <c r="V266">
        <f t="shared" si="59"/>
        <v>0.10761642313056936</v>
      </c>
      <c r="W266">
        <f t="shared" si="60"/>
        <v>20978.961358687866</v>
      </c>
    </row>
    <row r="267" spans="10:23" ht="12.75">
      <c r="J267">
        <f t="shared" si="52"/>
        <v>26.200000000000102</v>
      </c>
      <c r="K267">
        <f t="shared" si="53"/>
        <v>476</v>
      </c>
      <c r="L267">
        <f t="shared" si="54"/>
        <v>376</v>
      </c>
      <c r="M267">
        <f t="shared" si="61"/>
        <v>7200</v>
      </c>
      <c r="N267">
        <f t="shared" si="62"/>
        <v>72000</v>
      </c>
      <c r="O267">
        <f t="shared" si="55"/>
        <v>46356.23864131213</v>
      </c>
      <c r="P267">
        <f t="shared" si="56"/>
        <v>97.38705596914312</v>
      </c>
      <c r="Q267">
        <f t="shared" si="63"/>
        <v>9.738705596914313</v>
      </c>
      <c r="R267">
        <f t="shared" si="57"/>
        <v>1595.535625764884</v>
      </c>
      <c r="S267">
        <f t="shared" si="64"/>
        <v>159.5535625764884</v>
      </c>
      <c r="T267">
        <f t="shared" si="58"/>
        <v>19868.258507014536</v>
      </c>
      <c r="V267">
        <f t="shared" si="59"/>
        <v>0.10547408140546342</v>
      </c>
      <c r="W267">
        <f t="shared" si="60"/>
        <v>20814.647139135774</v>
      </c>
    </row>
    <row r="268" spans="10:23" ht="12.75">
      <c r="J268">
        <f t="shared" si="52"/>
        <v>26.300000000000104</v>
      </c>
      <c r="K268">
        <f t="shared" si="53"/>
        <v>474</v>
      </c>
      <c r="L268">
        <f t="shared" si="54"/>
        <v>374</v>
      </c>
      <c r="M268">
        <f t="shared" si="61"/>
        <v>7200</v>
      </c>
      <c r="N268">
        <f t="shared" si="62"/>
        <v>72000</v>
      </c>
      <c r="O268">
        <f t="shared" si="55"/>
        <v>46540.152860864226</v>
      </c>
      <c r="P268">
        <f t="shared" si="56"/>
        <v>98.18597649971356</v>
      </c>
      <c r="Q268">
        <f t="shared" si="63"/>
        <v>9.818597649971357</v>
      </c>
      <c r="R268">
        <f t="shared" si="57"/>
        <v>1605.3542234148551</v>
      </c>
      <c r="S268">
        <f t="shared" si="64"/>
        <v>160.5354223414855</v>
      </c>
      <c r="T268">
        <f t="shared" si="58"/>
        <v>20028.793929356023</v>
      </c>
      <c r="V268">
        <f t="shared" si="59"/>
        <v>0.10336159688897846</v>
      </c>
      <c r="W268">
        <f t="shared" si="60"/>
        <v>20649.581289855276</v>
      </c>
    </row>
    <row r="269" spans="10:23" ht="12.75">
      <c r="J269">
        <f t="shared" si="52"/>
        <v>26.400000000000105</v>
      </c>
      <c r="K269">
        <f t="shared" si="53"/>
        <v>472</v>
      </c>
      <c r="L269">
        <f t="shared" si="54"/>
        <v>372</v>
      </c>
      <c r="M269">
        <f t="shared" si="61"/>
        <v>7200</v>
      </c>
      <c r="N269">
        <f t="shared" si="62"/>
        <v>72000</v>
      </c>
      <c r="O269">
        <f t="shared" si="55"/>
        <v>46724.81871014472</v>
      </c>
      <c r="P269">
        <f t="shared" si="56"/>
        <v>98.99325997912017</v>
      </c>
      <c r="Q269">
        <f t="shared" si="63"/>
        <v>9.899325997912017</v>
      </c>
      <c r="R269">
        <f t="shared" si="57"/>
        <v>1615.2535494127671</v>
      </c>
      <c r="S269">
        <f t="shared" si="64"/>
        <v>161.52535494127673</v>
      </c>
      <c r="T269">
        <f t="shared" si="58"/>
        <v>20190.3192842973</v>
      </c>
      <c r="V269">
        <f t="shared" si="59"/>
        <v>0.10127878607925297</v>
      </c>
      <c r="W269">
        <f t="shared" si="60"/>
        <v>20483.78388165563</v>
      </c>
    </row>
    <row r="270" spans="10:23" ht="12.75">
      <c r="J270">
        <f t="shared" si="52"/>
        <v>26.500000000000107</v>
      </c>
      <c r="K270">
        <f t="shared" si="53"/>
        <v>470</v>
      </c>
      <c r="L270">
        <f t="shared" si="54"/>
        <v>370</v>
      </c>
      <c r="M270">
        <f t="shared" si="61"/>
        <v>7200</v>
      </c>
      <c r="N270">
        <f t="shared" si="62"/>
        <v>72000</v>
      </c>
      <c r="O270">
        <f t="shared" si="55"/>
        <v>46910.21611834437</v>
      </c>
      <c r="P270">
        <f t="shared" si="56"/>
        <v>99.80897046456248</v>
      </c>
      <c r="Q270">
        <f t="shared" si="63"/>
        <v>9.98089704645625</v>
      </c>
      <c r="R270">
        <f t="shared" si="57"/>
        <v>1625.2344464592234</v>
      </c>
      <c r="S270">
        <f t="shared" si="64"/>
        <v>162.52344464592235</v>
      </c>
      <c r="T270">
        <f t="shared" si="58"/>
        <v>20352.842728943222</v>
      </c>
      <c r="V270">
        <f t="shared" si="59"/>
        <v>0.09922546345091564</v>
      </c>
      <c r="W270">
        <f t="shared" si="60"/>
        <v>20317.275179796212</v>
      </c>
    </row>
    <row r="271" spans="10:23" ht="12.75">
      <c r="J271">
        <f t="shared" si="52"/>
        <v>26.600000000000108</v>
      </c>
      <c r="K271">
        <f t="shared" si="53"/>
        <v>468</v>
      </c>
      <c r="L271">
        <f t="shared" si="54"/>
        <v>368</v>
      </c>
      <c r="M271">
        <f t="shared" si="61"/>
        <v>7200</v>
      </c>
      <c r="N271">
        <f t="shared" si="62"/>
        <v>72000</v>
      </c>
      <c r="O271">
        <f t="shared" si="55"/>
        <v>47096.324820203794</v>
      </c>
      <c r="P271">
        <f t="shared" si="56"/>
        <v>100.63317269274314</v>
      </c>
      <c r="Q271">
        <f t="shared" si="63"/>
        <v>10.063317269274314</v>
      </c>
      <c r="R271">
        <f t="shared" si="57"/>
        <v>1635.2977637284978</v>
      </c>
      <c r="S271">
        <f t="shared" si="64"/>
        <v>163.5297763728498</v>
      </c>
      <c r="T271">
        <f t="shared" si="58"/>
        <v>20516.37250531607</v>
      </c>
      <c r="V271">
        <f t="shared" si="59"/>
        <v>0.0972014414869337</v>
      </c>
      <c r="W271">
        <f t="shared" si="60"/>
        <v>20150.075647688464</v>
      </c>
    </row>
    <row r="272" spans="10:23" ht="12.75">
      <c r="J272">
        <f t="shared" si="52"/>
        <v>26.70000000000011</v>
      </c>
      <c r="K272">
        <f t="shared" si="53"/>
        <v>466</v>
      </c>
      <c r="L272">
        <f t="shared" si="54"/>
        <v>366</v>
      </c>
      <c r="M272">
        <f t="shared" si="61"/>
        <v>7200</v>
      </c>
      <c r="N272">
        <f t="shared" si="62"/>
        <v>72000</v>
      </c>
      <c r="O272">
        <f t="shared" si="55"/>
        <v>47283.12435231153</v>
      </c>
      <c r="P272">
        <f t="shared" si="56"/>
        <v>101.46593208650543</v>
      </c>
      <c r="Q272">
        <f t="shared" si="63"/>
        <v>10.146593208650543</v>
      </c>
      <c r="R272">
        <f t="shared" si="57"/>
        <v>1645.4443569371483</v>
      </c>
      <c r="S272">
        <f t="shared" si="64"/>
        <v>164.54443569371483</v>
      </c>
      <c r="T272">
        <f t="shared" si="58"/>
        <v>20680.916941009786</v>
      </c>
      <c r="V272">
        <f t="shared" si="59"/>
        <v>0.09520653071059441</v>
      </c>
      <c r="W272">
        <f t="shared" si="60"/>
        <v>19982.205950387597</v>
      </c>
    </row>
    <row r="273" spans="10:23" ht="12.75">
      <c r="J273">
        <f t="shared" si="52"/>
        <v>26.80000000000011</v>
      </c>
      <c r="K273">
        <f t="shared" si="53"/>
        <v>464</v>
      </c>
      <c r="L273">
        <f t="shared" si="54"/>
        <v>364</v>
      </c>
      <c r="M273">
        <f t="shared" si="61"/>
        <v>7200</v>
      </c>
      <c r="N273">
        <f t="shared" si="62"/>
        <v>72000</v>
      </c>
      <c r="O273">
        <f t="shared" si="55"/>
        <v>47470.59404961241</v>
      </c>
      <c r="P273">
        <f t="shared" si="56"/>
        <v>102.30731476209571</v>
      </c>
      <c r="Q273">
        <f t="shared" si="63"/>
        <v>10.230731476209572</v>
      </c>
      <c r="R273">
        <f t="shared" si="57"/>
        <v>1655.6750884133578</v>
      </c>
      <c r="S273">
        <f t="shared" si="64"/>
        <v>165.56750884133578</v>
      </c>
      <c r="T273">
        <f t="shared" si="58"/>
        <v>20846.484449851123</v>
      </c>
      <c r="V273">
        <f t="shared" si="59"/>
        <v>0.09324053971763754</v>
      </c>
      <c r="W273">
        <f t="shared" si="60"/>
        <v>19813.686957867783</v>
      </c>
    </row>
    <row r="274" spans="10:23" ht="12.75">
      <c r="J274">
        <f t="shared" si="52"/>
        <v>26.900000000000112</v>
      </c>
      <c r="K274">
        <f t="shared" si="53"/>
        <v>462</v>
      </c>
      <c r="L274">
        <f t="shared" si="54"/>
        <v>362</v>
      </c>
      <c r="M274">
        <f t="shared" si="61"/>
        <v>7200</v>
      </c>
      <c r="N274">
        <f t="shared" si="62"/>
        <v>72000</v>
      </c>
      <c r="O274">
        <f t="shared" si="55"/>
        <v>47658.71304213221</v>
      </c>
      <c r="P274">
        <f t="shared" si="56"/>
        <v>103.1573875370827</v>
      </c>
      <c r="Q274">
        <f t="shared" si="63"/>
        <v>10.31573875370827</v>
      </c>
      <c r="R274">
        <f t="shared" si="57"/>
        <v>1665.990827167066</v>
      </c>
      <c r="S274">
        <f t="shared" si="64"/>
        <v>166.59908271670662</v>
      </c>
      <c r="T274">
        <f t="shared" si="58"/>
        <v>21013.08353256783</v>
      </c>
      <c r="V274">
        <f t="shared" si="59"/>
        <v>0.09130327520855512</v>
      </c>
      <c r="W274">
        <f t="shared" si="60"/>
        <v>19644.539748073825</v>
      </c>
    </row>
    <row r="275" spans="10:23" ht="12.75">
      <c r="J275">
        <f t="shared" si="52"/>
        <v>27.000000000000114</v>
      </c>
      <c r="K275">
        <f t="shared" si="53"/>
        <v>460</v>
      </c>
      <c r="L275">
        <f t="shared" si="54"/>
        <v>360</v>
      </c>
      <c r="M275">
        <f t="shared" si="61"/>
        <v>7200</v>
      </c>
      <c r="N275">
        <f t="shared" si="62"/>
        <v>72000</v>
      </c>
      <c r="O275">
        <f t="shared" si="55"/>
        <v>47847.460251926175</v>
      </c>
      <c r="P275">
        <f t="shared" si="56"/>
        <v>104.01621793896994</v>
      </c>
      <c r="Q275">
        <f t="shared" si="63"/>
        <v>10.401621793896995</v>
      </c>
      <c r="R275">
        <f t="shared" si="57"/>
        <v>1676.392448960963</v>
      </c>
      <c r="S275">
        <f t="shared" si="64"/>
        <v>167.63924489609633</v>
      </c>
      <c r="T275">
        <f t="shared" si="58"/>
        <v>21180.72277746393</v>
      </c>
      <c r="V275">
        <f t="shared" si="59"/>
        <v>0.08939454202107494</v>
      </c>
      <c r="W275">
        <f t="shared" si="60"/>
        <v>19474.78560974262</v>
      </c>
    </row>
    <row r="276" spans="10:23" ht="12.75">
      <c r="J276">
        <f t="shared" si="52"/>
        <v>27.100000000000115</v>
      </c>
      <c r="K276">
        <f t="shared" si="53"/>
        <v>458</v>
      </c>
      <c r="L276">
        <f t="shared" si="54"/>
        <v>358</v>
      </c>
      <c r="M276">
        <f t="shared" si="61"/>
        <v>7200</v>
      </c>
      <c r="N276">
        <f t="shared" si="62"/>
        <v>72000</v>
      </c>
      <c r="O276">
        <f t="shared" si="55"/>
        <v>48036.81439025739</v>
      </c>
      <c r="P276">
        <f t="shared" si="56"/>
        <v>104.88387421453578</v>
      </c>
      <c r="Q276">
        <f t="shared" si="63"/>
        <v>10.488387421453579</v>
      </c>
      <c r="R276">
        <f t="shared" si="57"/>
        <v>1686.8808363824166</v>
      </c>
      <c r="S276">
        <f t="shared" si="64"/>
        <v>168.68808363824166</v>
      </c>
      <c r="T276">
        <f t="shared" si="58"/>
        <v>21349.41086110217</v>
      </c>
      <c r="V276">
        <f t="shared" si="59"/>
        <v>0.08751414316284511</v>
      </c>
      <c r="W276">
        <f t="shared" si="60"/>
        <v>19304.446044987882</v>
      </c>
    </row>
    <row r="277" spans="10:23" ht="12.75">
      <c r="J277">
        <f t="shared" si="52"/>
        <v>27.200000000000117</v>
      </c>
      <c r="K277">
        <f t="shared" si="53"/>
        <v>456</v>
      </c>
      <c r="L277">
        <f t="shared" si="54"/>
        <v>356</v>
      </c>
      <c r="M277">
        <f t="shared" si="61"/>
        <v>7200</v>
      </c>
      <c r="N277">
        <f t="shared" si="62"/>
        <v>72000</v>
      </c>
      <c r="O277">
        <f t="shared" si="55"/>
        <v>48226.753955012115</v>
      </c>
      <c r="P277">
        <f t="shared" si="56"/>
        <v>105.76042533993885</v>
      </c>
      <c r="Q277">
        <f t="shared" si="63"/>
        <v>10.576042533993885</v>
      </c>
      <c r="R277">
        <f t="shared" si="57"/>
        <v>1697.4568789164105</v>
      </c>
      <c r="S277">
        <f t="shared" si="64"/>
        <v>169.74568789164107</v>
      </c>
      <c r="T277">
        <f t="shared" si="58"/>
        <v>21519.15654899381</v>
      </c>
      <c r="V277">
        <f t="shared" si="59"/>
        <v>0.08566187984433381</v>
      </c>
      <c r="W277">
        <f t="shared" si="60"/>
        <v>19133.542771640954</v>
      </c>
    </row>
    <row r="278" spans="10:23" ht="12.75">
      <c r="J278">
        <f t="shared" si="52"/>
        <v>27.300000000000118</v>
      </c>
      <c r="K278">
        <f t="shared" si="53"/>
        <v>454</v>
      </c>
      <c r="L278">
        <f t="shared" si="54"/>
        <v>354</v>
      </c>
      <c r="M278">
        <f t="shared" si="61"/>
        <v>7200</v>
      </c>
      <c r="N278">
        <f t="shared" si="62"/>
        <v>72000</v>
      </c>
      <c r="O278">
        <f t="shared" si="55"/>
        <v>48417.25722835905</v>
      </c>
      <c r="P278">
        <f t="shared" si="56"/>
        <v>106.64594103162786</v>
      </c>
      <c r="Q278">
        <f t="shared" si="63"/>
        <v>10.664594103162786</v>
      </c>
      <c r="R278">
        <f t="shared" si="57"/>
        <v>1708.1214730195732</v>
      </c>
      <c r="S278">
        <f t="shared" si="64"/>
        <v>170.81214730195734</v>
      </c>
      <c r="T278">
        <f t="shared" si="58"/>
        <v>21689.968696295768</v>
      </c>
      <c r="V278">
        <f t="shared" si="59"/>
        <v>0.08383755151196104</v>
      </c>
      <c r="W278">
        <f t="shared" si="60"/>
        <v>18962.097725341166</v>
      </c>
    </row>
    <row r="279" spans="10:23" ht="12.75">
      <c r="J279">
        <f t="shared" si="52"/>
        <v>27.40000000000012</v>
      </c>
      <c r="K279">
        <f t="shared" si="53"/>
        <v>452</v>
      </c>
      <c r="L279">
        <f t="shared" si="54"/>
        <v>352</v>
      </c>
      <c r="M279">
        <f t="shared" si="61"/>
        <v>7200</v>
      </c>
      <c r="N279">
        <f t="shared" si="62"/>
        <v>72000</v>
      </c>
      <c r="O279">
        <f t="shared" si="55"/>
        <v>48608.302274658825</v>
      </c>
      <c r="P279">
        <f t="shared" si="56"/>
        <v>107.54049175809475</v>
      </c>
      <c r="Q279">
        <f t="shared" si="63"/>
        <v>10.754049175809476</v>
      </c>
      <c r="R279">
        <f t="shared" si="57"/>
        <v>1718.8755221953827</v>
      </c>
      <c r="S279">
        <f t="shared" si="64"/>
        <v>171.8875522195383</v>
      </c>
      <c r="T279">
        <f t="shared" si="58"/>
        <v>21861.856248515305</v>
      </c>
      <c r="V279">
        <f t="shared" si="59"/>
        <v>0.08204095588147617</v>
      </c>
      <c r="W279">
        <f t="shared" si="60"/>
        <v>18790.133061368724</v>
      </c>
    </row>
    <row r="280" spans="10:23" ht="12.75">
      <c r="J280">
        <f t="shared" si="52"/>
        <v>27.50000000000012</v>
      </c>
      <c r="K280">
        <f t="shared" si="53"/>
        <v>450</v>
      </c>
      <c r="L280">
        <f t="shared" si="54"/>
        <v>350</v>
      </c>
      <c r="M280">
        <f t="shared" si="61"/>
        <v>7200</v>
      </c>
      <c r="N280">
        <f t="shared" si="62"/>
        <v>72000</v>
      </c>
      <c r="O280">
        <f t="shared" si="55"/>
        <v>48799.866938631276</v>
      </c>
      <c r="P280">
        <f t="shared" si="56"/>
        <v>108.44414875251394</v>
      </c>
      <c r="Q280">
        <f t="shared" si="63"/>
        <v>10.844414875251395</v>
      </c>
      <c r="R280">
        <f t="shared" si="57"/>
        <v>1729.7199370706342</v>
      </c>
      <c r="S280">
        <f t="shared" si="64"/>
        <v>172.97199370706343</v>
      </c>
      <c r="T280">
        <f t="shared" si="58"/>
        <v>22034.828242222367</v>
      </c>
      <c r="V280">
        <f t="shared" si="59"/>
        <v>0.08027188897159618</v>
      </c>
      <c r="W280">
        <f t="shared" si="60"/>
        <v>18617.671156213284</v>
      </c>
    </row>
    <row r="281" spans="10:23" ht="12.75">
      <c r="J281">
        <f t="shared" si="52"/>
        <v>27.600000000000122</v>
      </c>
      <c r="K281">
        <f t="shared" si="53"/>
        <v>448</v>
      </c>
      <c r="L281">
        <f t="shared" si="54"/>
        <v>348</v>
      </c>
      <c r="M281">
        <f t="shared" si="61"/>
        <v>7200</v>
      </c>
      <c r="N281">
        <f t="shared" si="62"/>
        <v>72000</v>
      </c>
      <c r="O281">
        <f t="shared" si="55"/>
        <v>48991.92884378672</v>
      </c>
      <c r="P281">
        <f t="shared" si="56"/>
        <v>109.35698402630965</v>
      </c>
      <c r="Q281">
        <f t="shared" si="63"/>
        <v>10.935698402630965</v>
      </c>
      <c r="R281">
        <f t="shared" si="57"/>
        <v>1740.6556354732652</v>
      </c>
      <c r="S281">
        <f t="shared" si="64"/>
        <v>174.06556354732652</v>
      </c>
      <c r="T281">
        <f t="shared" si="58"/>
        <v>22208.893805769694</v>
      </c>
      <c r="V281">
        <f t="shared" si="59"/>
        <v>0.07853014513791856</v>
      </c>
      <c r="W281">
        <f t="shared" si="60"/>
        <v>18444.734608871455</v>
      </c>
    </row>
    <row r="282" spans="10:23" ht="12.75">
      <c r="J282">
        <f t="shared" si="52"/>
        <v>27.700000000000124</v>
      </c>
      <c r="K282">
        <f t="shared" si="53"/>
        <v>446</v>
      </c>
      <c r="L282">
        <f t="shared" si="54"/>
        <v>346</v>
      </c>
      <c r="M282">
        <f t="shared" si="61"/>
        <v>7200</v>
      </c>
      <c r="N282">
        <f t="shared" si="62"/>
        <v>72000</v>
      </c>
      <c r="O282">
        <f t="shared" si="55"/>
        <v>49184.46539112854</v>
      </c>
      <c r="P282">
        <f t="shared" si="56"/>
        <v>110.27907038369628</v>
      </c>
      <c r="Q282">
        <f t="shared" si="63"/>
        <v>11.027907038369628</v>
      </c>
      <c r="R282">
        <f t="shared" si="57"/>
        <v>1751.6835425116349</v>
      </c>
      <c r="S282">
        <f t="shared" si="64"/>
        <v>175.1683542511635</v>
      </c>
      <c r="T282">
        <f t="shared" si="58"/>
        <v>22384.062160020858</v>
      </c>
      <c r="V282">
        <f t="shared" si="59"/>
        <v>0.07681551710712237</v>
      </c>
      <c r="W282">
        <f t="shared" si="60"/>
        <v>18271.346241866293</v>
      </c>
    </row>
    <row r="283" spans="10:23" ht="12.75">
      <c r="J283">
        <f t="shared" si="52"/>
        <v>27.800000000000125</v>
      </c>
      <c r="K283">
        <f t="shared" si="53"/>
        <v>444</v>
      </c>
      <c r="L283">
        <f t="shared" si="54"/>
        <v>344</v>
      </c>
      <c r="M283">
        <f t="shared" si="61"/>
        <v>7200</v>
      </c>
      <c r="N283">
        <f t="shared" si="62"/>
        <v>72000</v>
      </c>
      <c r="O283">
        <f t="shared" si="55"/>
        <v>49377.453758133706</v>
      </c>
      <c r="P283">
        <f t="shared" si="56"/>
        <v>111.21048143723807</v>
      </c>
      <c r="Q283">
        <f t="shared" si="63"/>
        <v>11.121048143723808</v>
      </c>
      <c r="R283">
        <f t="shared" si="57"/>
        <v>1762.8045906553587</v>
      </c>
      <c r="S283">
        <f t="shared" si="64"/>
        <v>176.28045906553587</v>
      </c>
      <c r="T283">
        <f t="shared" si="58"/>
        <v>22560.342619086394</v>
      </c>
      <c r="V283">
        <f t="shared" si="59"/>
        <v>0.0751277960114695</v>
      </c>
      <c r="W283">
        <f t="shared" si="60"/>
        <v>18097.529101981832</v>
      </c>
    </row>
    <row r="284" spans="10:23" ht="12.75">
      <c r="J284">
        <f t="shared" si="52"/>
        <v>27.900000000000126</v>
      </c>
      <c r="K284">
        <f t="shared" si="53"/>
        <v>442</v>
      </c>
      <c r="L284">
        <f t="shared" si="54"/>
        <v>342</v>
      </c>
      <c r="M284">
        <f t="shared" si="61"/>
        <v>7200</v>
      </c>
      <c r="N284">
        <f t="shared" si="62"/>
        <v>72000</v>
      </c>
      <c r="O284">
        <f t="shared" si="55"/>
        <v>49570.87089801816</v>
      </c>
      <c r="P284">
        <f t="shared" si="56"/>
        <v>112.15129162447548</v>
      </c>
      <c r="Q284">
        <f t="shared" si="63"/>
        <v>11.215129162447548</v>
      </c>
      <c r="R284">
        <f t="shared" si="57"/>
        <v>1774.0197198178062</v>
      </c>
      <c r="S284">
        <f t="shared" si="64"/>
        <v>177.40197198178063</v>
      </c>
      <c r="T284">
        <f t="shared" si="58"/>
        <v>22737.744591068174</v>
      </c>
      <c r="V284">
        <f t="shared" si="59"/>
        <v>0.07346677142362038</v>
      </c>
      <c r="W284">
        <f t="shared" si="60"/>
        <v>17923.306460706266</v>
      </c>
    </row>
    <row r="285" spans="10:23" ht="12.75">
      <c r="J285">
        <f t="shared" si="52"/>
        <v>28.000000000000128</v>
      </c>
      <c r="K285">
        <f t="shared" si="53"/>
        <v>440</v>
      </c>
      <c r="L285">
        <f t="shared" si="54"/>
        <v>340</v>
      </c>
      <c r="M285">
        <f t="shared" si="61"/>
        <v>7200</v>
      </c>
      <c r="N285">
        <f t="shared" si="62"/>
        <v>72000</v>
      </c>
      <c r="O285">
        <f t="shared" si="55"/>
        <v>49764.69353929373</v>
      </c>
      <c r="P285">
        <f t="shared" si="56"/>
        <v>113.10157622566757</v>
      </c>
      <c r="Q285">
        <f t="shared" si="63"/>
        <v>11.310157622566757</v>
      </c>
      <c r="R285">
        <f t="shared" si="57"/>
        <v>1785.329877440373</v>
      </c>
      <c r="S285">
        <f t="shared" si="64"/>
        <v>178.5329877440373</v>
      </c>
      <c r="T285">
        <f t="shared" si="58"/>
        <v>22916.277578812213</v>
      </c>
      <c r="V285">
        <f t="shared" si="59"/>
        <v>0.07183223139177404</v>
      </c>
      <c r="W285">
        <f t="shared" si="60"/>
        <v>17748.70181437652</v>
      </c>
    </row>
    <row r="286" spans="10:23" ht="12.75">
      <c r="J286">
        <f t="shared" si="52"/>
        <v>28.10000000000013</v>
      </c>
      <c r="K286">
        <f t="shared" si="53"/>
        <v>438</v>
      </c>
      <c r="L286">
        <f t="shared" si="54"/>
        <v>338</v>
      </c>
      <c r="M286">
        <f t="shared" si="61"/>
        <v>7200</v>
      </c>
      <c r="N286">
        <f t="shared" si="62"/>
        <v>72000</v>
      </c>
      <c r="O286">
        <f t="shared" si="55"/>
        <v>49958.89818562349</v>
      </c>
      <c r="P286">
        <f t="shared" si="56"/>
        <v>114.06141138270203</v>
      </c>
      <c r="Q286">
        <f t="shared" si="63"/>
        <v>11.406141138270204</v>
      </c>
      <c r="R286">
        <f t="shared" si="57"/>
        <v>1796.736018578643</v>
      </c>
      <c r="S286">
        <f t="shared" si="64"/>
        <v>179.67360185786433</v>
      </c>
      <c r="T286">
        <f t="shared" si="58"/>
        <v>23095.951180670076</v>
      </c>
      <c r="V286">
        <f t="shared" si="59"/>
        <v>0.0702239624751455</v>
      </c>
      <c r="W286">
        <f t="shared" si="60"/>
        <v>17573.738884017996</v>
      </c>
    </row>
    <row r="287" spans="10:23" ht="12.75">
      <c r="J287">
        <f t="shared" si="52"/>
        <v>28.20000000000013</v>
      </c>
      <c r="K287">
        <f t="shared" si="53"/>
        <v>436</v>
      </c>
      <c r="L287">
        <f t="shared" si="54"/>
        <v>336</v>
      </c>
      <c r="M287">
        <f t="shared" si="61"/>
        <v>7200</v>
      </c>
      <c r="N287">
        <f t="shared" si="62"/>
        <v>72000</v>
      </c>
      <c r="O287">
        <f t="shared" si="55"/>
        <v>50153.461115982005</v>
      </c>
      <c r="P287">
        <f t="shared" si="56"/>
        <v>115.03087411922478</v>
      </c>
      <c r="Q287">
        <f t="shared" si="63"/>
        <v>11.503087411922479</v>
      </c>
      <c r="R287">
        <f t="shared" si="57"/>
        <v>1808.2391059905656</v>
      </c>
      <c r="S287">
        <f t="shared" si="64"/>
        <v>180.82391059905657</v>
      </c>
      <c r="T287">
        <f t="shared" si="58"/>
        <v>23276.775091269134</v>
      </c>
      <c r="V287">
        <f t="shared" si="59"/>
        <v>0.06864174977979014</v>
      </c>
      <c r="W287">
        <f t="shared" si="60"/>
        <v>17398.441614872547</v>
      </c>
    </row>
    <row r="288" spans="10:23" ht="12.75">
      <c r="J288">
        <f t="shared" si="52"/>
        <v>28.300000000000132</v>
      </c>
      <c r="K288">
        <f t="shared" si="53"/>
        <v>434</v>
      </c>
      <c r="L288">
        <f t="shared" si="54"/>
        <v>334</v>
      </c>
      <c r="M288">
        <f t="shared" si="61"/>
        <v>7200</v>
      </c>
      <c r="N288">
        <f t="shared" si="62"/>
        <v>72000</v>
      </c>
      <c r="O288">
        <f t="shared" si="55"/>
        <v>50348.35838512746</v>
      </c>
      <c r="P288">
        <f t="shared" si="56"/>
        <v>116.01004236204484</v>
      </c>
      <c r="Q288">
        <f t="shared" si="63"/>
        <v>11.601004236204485</v>
      </c>
      <c r="R288">
        <f t="shared" si="57"/>
        <v>1819.84011022677</v>
      </c>
      <c r="S288">
        <f t="shared" si="64"/>
        <v>181.984011022677</v>
      </c>
      <c r="T288">
        <f t="shared" si="58"/>
        <v>23458.75910229181</v>
      </c>
      <c r="V288">
        <f t="shared" si="59"/>
        <v>0.06708537699478598</v>
      </c>
      <c r="W288">
        <f t="shared" si="60"/>
        <v>17222.834175608343</v>
      </c>
    </row>
    <row r="289" spans="10:23" ht="12.75">
      <c r="J289">
        <f t="shared" si="52"/>
        <v>28.400000000000134</v>
      </c>
      <c r="K289">
        <f t="shared" si="53"/>
        <v>432</v>
      </c>
      <c r="L289">
        <f t="shared" si="54"/>
        <v>332</v>
      </c>
      <c r="M289">
        <f t="shared" si="61"/>
        <v>7200</v>
      </c>
      <c r="N289">
        <f t="shared" si="62"/>
        <v>72000</v>
      </c>
      <c r="O289">
        <f t="shared" si="55"/>
        <v>50543.565824391655</v>
      </c>
      <c r="P289">
        <f t="shared" si="56"/>
        <v>116.99899496386958</v>
      </c>
      <c r="Q289">
        <f t="shared" si="63"/>
        <v>11.699899496386958</v>
      </c>
      <c r="R289">
        <f t="shared" si="57"/>
        <v>1831.540009723157</v>
      </c>
      <c r="S289">
        <f t="shared" si="64"/>
        <v>183.1540009723157</v>
      </c>
      <c r="T289">
        <f t="shared" si="58"/>
        <v>23641.913103264123</v>
      </c>
      <c r="V289">
        <f t="shared" si="59"/>
        <v>0.06555462642878343</v>
      </c>
      <c r="W289">
        <f t="shared" si="60"/>
        <v>17046.940957205243</v>
      </c>
    </row>
    <row r="290" spans="10:23" ht="12.75">
      <c r="J290">
        <f t="shared" si="52"/>
        <v>28.500000000000135</v>
      </c>
      <c r="K290">
        <f t="shared" si="53"/>
        <v>430</v>
      </c>
      <c r="L290">
        <f t="shared" si="54"/>
        <v>330</v>
      </c>
      <c r="M290">
        <f t="shared" si="61"/>
        <v>7200</v>
      </c>
      <c r="N290">
        <f t="shared" si="62"/>
        <v>72000</v>
      </c>
      <c r="O290">
        <f t="shared" si="55"/>
        <v>50739.05904279476</v>
      </c>
      <c r="P290">
        <f t="shared" si="56"/>
        <v>117.99781172742968</v>
      </c>
      <c r="Q290">
        <f t="shared" si="63"/>
        <v>11.799781172742968</v>
      </c>
      <c r="R290">
        <f t="shared" si="57"/>
        <v>1843.3397908959</v>
      </c>
      <c r="S290">
        <f t="shared" si="64"/>
        <v>184.33397908959</v>
      </c>
      <c r="T290">
        <f t="shared" si="58"/>
        <v>23826.247082353715</v>
      </c>
      <c r="V290">
        <f t="shared" si="59"/>
        <v>0.0640492790469311</v>
      </c>
      <c r="W290">
        <f t="shared" si="60"/>
        <v>16870.7865715092</v>
      </c>
    </row>
    <row r="291" spans="10:23" ht="12.75">
      <c r="J291">
        <f t="shared" si="52"/>
        <v>28.600000000000136</v>
      </c>
      <c r="K291">
        <f t="shared" si="53"/>
        <v>428</v>
      </c>
      <c r="L291">
        <f t="shared" si="54"/>
        <v>328</v>
      </c>
      <c r="M291">
        <f t="shared" si="61"/>
        <v>7200</v>
      </c>
      <c r="N291">
        <f t="shared" si="62"/>
        <v>72000</v>
      </c>
      <c r="O291">
        <f t="shared" si="55"/>
        <v>50934.8134284908</v>
      </c>
      <c r="P291">
        <f t="shared" si="56"/>
        <v>119.00657343105327</v>
      </c>
      <c r="Q291">
        <f t="shared" si="63"/>
        <v>11.900657343105328</v>
      </c>
      <c r="R291">
        <f t="shared" si="57"/>
        <v>1855.2404482390054</v>
      </c>
      <c r="S291">
        <f t="shared" si="64"/>
        <v>185.52404482390057</v>
      </c>
      <c r="T291">
        <f t="shared" si="58"/>
        <v>24011.771127177617</v>
      </c>
      <c r="V291">
        <f t="shared" si="59"/>
        <v>0.06256911450818664</v>
      </c>
      <c r="W291">
        <f t="shared" si="60"/>
        <v>16694.395849449706</v>
      </c>
    </row>
    <row r="292" spans="10:23" ht="12.75">
      <c r="J292">
        <f t="shared" si="52"/>
        <v>28.700000000000138</v>
      </c>
      <c r="K292">
        <f t="shared" si="53"/>
        <v>426</v>
      </c>
      <c r="L292">
        <f t="shared" si="54"/>
        <v>326</v>
      </c>
      <c r="M292">
        <f t="shared" si="61"/>
        <v>7200</v>
      </c>
      <c r="N292">
        <f t="shared" si="62"/>
        <v>72000</v>
      </c>
      <c r="O292">
        <f t="shared" si="55"/>
        <v>51130.80415055029</v>
      </c>
      <c r="P292">
        <f t="shared" si="56"/>
        <v>120.02536185575185</v>
      </c>
      <c r="Q292">
        <f t="shared" si="63"/>
        <v>12.002536185575186</v>
      </c>
      <c r="R292">
        <f t="shared" si="57"/>
        <v>1867.2429844245805</v>
      </c>
      <c r="S292">
        <f t="shared" si="64"/>
        <v>186.72429844245806</v>
      </c>
      <c r="T292">
        <f t="shared" si="58"/>
        <v>24198.495425620076</v>
      </c>
      <c r="V292">
        <f t="shared" si="59"/>
        <v>0.061113911203020226</v>
      </c>
      <c r="W292">
        <f t="shared" si="60"/>
        <v>16517.793838914233</v>
      </c>
    </row>
    <row r="293" spans="10:23" ht="12.75">
      <c r="J293">
        <f t="shared" si="52"/>
        <v>28.80000000000014</v>
      </c>
      <c r="K293">
        <f t="shared" si="53"/>
        <v>424</v>
      </c>
      <c r="L293">
        <f t="shared" si="54"/>
        <v>324</v>
      </c>
      <c r="M293">
        <f t="shared" si="61"/>
        <v>7200</v>
      </c>
      <c r="N293">
        <f t="shared" si="62"/>
        <v>72000</v>
      </c>
      <c r="O293">
        <f t="shared" si="55"/>
        <v>51327.00616108577</v>
      </c>
      <c r="P293">
        <f t="shared" si="56"/>
        <v>121.05425981388153</v>
      </c>
      <c r="Q293">
        <f t="shared" si="63"/>
        <v>12.105425981388153</v>
      </c>
      <c r="R293">
        <f t="shared" si="57"/>
        <v>1879.3484104059687</v>
      </c>
      <c r="S293">
        <f t="shared" si="64"/>
        <v>187.9348410405969</v>
      </c>
      <c r="T293">
        <f t="shared" si="58"/>
        <v>24386.430266660675</v>
      </c>
      <c r="V293">
        <f t="shared" si="59"/>
        <v>0.059683446291517395</v>
      </c>
      <c r="W293">
        <f t="shared" si="60"/>
        <v>16341.005802273776</v>
      </c>
    </row>
    <row r="294" spans="10:23" ht="12.75">
      <c r="J294">
        <f t="shared" si="52"/>
        <v>28.90000000000014</v>
      </c>
      <c r="K294">
        <f t="shared" si="53"/>
        <v>422</v>
      </c>
      <c r="L294">
        <f t="shared" si="54"/>
        <v>322</v>
      </c>
      <c r="M294">
        <f t="shared" si="61"/>
        <v>7200</v>
      </c>
      <c r="N294">
        <f t="shared" si="62"/>
        <v>72000</v>
      </c>
      <c r="O294">
        <f t="shared" si="55"/>
        <v>51523.394197726215</v>
      </c>
      <c r="P294">
        <f t="shared" si="56"/>
        <v>122.093351179446</v>
      </c>
      <c r="Q294">
        <f t="shared" si="63"/>
        <v>12.209335117944601</v>
      </c>
      <c r="R294">
        <f t="shared" si="57"/>
        <v>1891.5577455239134</v>
      </c>
      <c r="S294">
        <f t="shared" si="64"/>
        <v>189.15577455239134</v>
      </c>
      <c r="T294">
        <f t="shared" si="58"/>
        <v>24575.586041213064</v>
      </c>
      <c r="V294">
        <f t="shared" si="59"/>
        <v>0.058277495741888855</v>
      </c>
      <c r="W294">
        <f t="shared" si="60"/>
        <v>16164.057213553975</v>
      </c>
    </row>
    <row r="295" spans="10:23" ht="12.75">
      <c r="J295">
        <f aca="true" t="shared" si="65" ref="J295:J358">J294+$G$12</f>
        <v>29.000000000000142</v>
      </c>
      <c r="K295">
        <f aca="true" t="shared" si="66" ref="K295:K358">K294+$G$15</f>
        <v>420</v>
      </c>
      <c r="L295">
        <f aca="true" t="shared" si="67" ref="L295:L358">L294-$G$14</f>
        <v>320</v>
      </c>
      <c r="M295">
        <f t="shared" si="61"/>
        <v>7200</v>
      </c>
      <c r="N295">
        <f t="shared" si="62"/>
        <v>72000</v>
      </c>
      <c r="O295">
        <f aca="true" t="shared" si="68" ref="O295:O358">N295-K295*$G$21-W294</f>
        <v>51719.94278644602</v>
      </c>
      <c r="P295">
        <f aca="true" t="shared" si="69" ref="P295:P358">O295/K295</f>
        <v>123.14272092010958</v>
      </c>
      <c r="Q295">
        <f t="shared" si="63"/>
        <v>12.31427209201096</v>
      </c>
      <c r="R295">
        <f aca="true" t="shared" si="70" ref="R295:R358">R294+Q295</f>
        <v>1903.8720176159243</v>
      </c>
      <c r="S295">
        <f t="shared" si="64"/>
        <v>190.38720176159245</v>
      </c>
      <c r="T295">
        <f aca="true" t="shared" si="71" ref="T295:T358">T294+S295</f>
        <v>24765.97324297466</v>
      </c>
      <c r="V295">
        <f aca="true" t="shared" si="72" ref="V295:V358">$G$32*POWER(2,-T295/5500)</f>
        <v>0.05689583436939139</v>
      </c>
      <c r="W295">
        <f aca="true" t="shared" si="73" ref="W295:W358">$G$35*R295*R295*V295/$G$32</f>
        <v>15986.97375524614</v>
      </c>
    </row>
    <row r="296" spans="10:23" ht="12.75">
      <c r="J296">
        <f t="shared" si="65"/>
        <v>29.100000000000144</v>
      </c>
      <c r="K296">
        <f t="shared" si="66"/>
        <v>418</v>
      </c>
      <c r="L296">
        <f t="shared" si="67"/>
        <v>318</v>
      </c>
      <c r="M296">
        <f t="shared" si="61"/>
        <v>7200</v>
      </c>
      <c r="N296">
        <f t="shared" si="62"/>
        <v>72000</v>
      </c>
      <c r="O296">
        <f t="shared" si="68"/>
        <v>51916.62624475387</v>
      </c>
      <c r="P296">
        <f t="shared" si="69"/>
        <v>124.20245513099012</v>
      </c>
      <c r="Q296">
        <f t="shared" si="63"/>
        <v>12.420245513099012</v>
      </c>
      <c r="R296">
        <f t="shared" si="70"/>
        <v>1916.2922631290232</v>
      </c>
      <c r="S296">
        <f t="shared" si="64"/>
        <v>191.62922631290235</v>
      </c>
      <c r="T296">
        <f t="shared" si="71"/>
        <v>24957.60246928756</v>
      </c>
      <c r="V296">
        <f t="shared" si="72"/>
        <v>0.055538235875666656</v>
      </c>
      <c r="W296">
        <f t="shared" si="73"/>
        <v>15809.78131475327</v>
      </c>
    </row>
    <row r="297" spans="10:23" ht="12.75">
      <c r="J297">
        <f t="shared" si="65"/>
        <v>29.200000000000145</v>
      </c>
      <c r="K297">
        <f t="shared" si="66"/>
        <v>416</v>
      </c>
      <c r="L297">
        <f t="shared" si="67"/>
        <v>316</v>
      </c>
      <c r="M297">
        <f t="shared" si="61"/>
        <v>7200</v>
      </c>
      <c r="N297">
        <f t="shared" si="62"/>
        <v>72000</v>
      </c>
      <c r="O297">
        <f t="shared" si="68"/>
        <v>52113.418685246725</v>
      </c>
      <c r="P297">
        <f t="shared" si="69"/>
        <v>125.27264107030463</v>
      </c>
      <c r="Q297">
        <f t="shared" si="63"/>
        <v>12.527264107030463</v>
      </c>
      <c r="R297">
        <f t="shared" si="70"/>
        <v>1928.8195272360538</v>
      </c>
      <c r="S297">
        <f t="shared" si="64"/>
        <v>192.8819527236054</v>
      </c>
      <c r="T297">
        <f t="shared" si="71"/>
        <v>25150.484422011166</v>
      </c>
      <c r="V297">
        <f t="shared" si="72"/>
        <v>0.05420447288850116</v>
      </c>
      <c r="W297">
        <f t="shared" si="73"/>
        <v>15632.505980465861</v>
      </c>
    </row>
    <row r="298" spans="10:23" ht="12.75">
      <c r="J298">
        <f t="shared" si="65"/>
        <v>29.300000000000146</v>
      </c>
      <c r="K298">
        <f t="shared" si="66"/>
        <v>414</v>
      </c>
      <c r="L298">
        <f t="shared" si="67"/>
        <v>314</v>
      </c>
      <c r="M298">
        <f t="shared" si="61"/>
        <v>7200</v>
      </c>
      <c r="N298">
        <f t="shared" si="62"/>
        <v>72000</v>
      </c>
      <c r="O298">
        <f t="shared" si="68"/>
        <v>52310.29401953414</v>
      </c>
      <c r="P298">
        <f t="shared" si="69"/>
        <v>126.35336719694237</v>
      </c>
      <c r="Q298">
        <f t="shared" si="63"/>
        <v>12.635336719694237</v>
      </c>
      <c r="R298">
        <f t="shared" si="70"/>
        <v>1941.454863955748</v>
      </c>
      <c r="S298">
        <f t="shared" si="64"/>
        <v>194.1454863955748</v>
      </c>
      <c r="T298">
        <f t="shared" si="71"/>
        <v>25344.62990840674</v>
      </c>
      <c r="V298">
        <f t="shared" si="72"/>
        <v>0.052894317002011346</v>
      </c>
      <c r="W298">
        <f t="shared" si="73"/>
        <v>15455.174037462804</v>
      </c>
    </row>
    <row r="299" spans="10:23" ht="12.75">
      <c r="J299">
        <f t="shared" si="65"/>
        <v>29.400000000000148</v>
      </c>
      <c r="K299">
        <f t="shared" si="66"/>
        <v>412</v>
      </c>
      <c r="L299">
        <f t="shared" si="67"/>
        <v>312</v>
      </c>
      <c r="M299">
        <f t="shared" si="61"/>
        <v>7200</v>
      </c>
      <c r="N299">
        <f t="shared" si="62"/>
        <v>72000</v>
      </c>
      <c r="O299">
        <f t="shared" si="68"/>
        <v>52507.22596253719</v>
      </c>
      <c r="P299">
        <f t="shared" si="69"/>
        <v>127.44472321004172</v>
      </c>
      <c r="Q299">
        <f t="shared" si="63"/>
        <v>12.744472321004173</v>
      </c>
      <c r="R299">
        <f t="shared" si="70"/>
        <v>1954.199336276752</v>
      </c>
      <c r="S299">
        <f t="shared" si="64"/>
        <v>195.41993362767522</v>
      </c>
      <c r="T299">
        <f t="shared" si="71"/>
        <v>25540.049842034416</v>
      </c>
      <c r="V299">
        <f t="shared" si="72"/>
        <v>0.05160753881725702</v>
      </c>
      <c r="W299">
        <f t="shared" si="73"/>
        <v>15277.811962833097</v>
      </c>
    </row>
    <row r="300" spans="10:23" ht="12.75">
      <c r="J300">
        <f t="shared" si="65"/>
        <v>29.50000000000015</v>
      </c>
      <c r="K300">
        <f t="shared" si="66"/>
        <v>410</v>
      </c>
      <c r="L300">
        <f t="shared" si="67"/>
        <v>310</v>
      </c>
      <c r="M300">
        <f t="shared" si="61"/>
        <v>7200</v>
      </c>
      <c r="N300">
        <f t="shared" si="62"/>
        <v>72000</v>
      </c>
      <c r="O300">
        <f t="shared" si="68"/>
        <v>52704.1880371669</v>
      </c>
      <c r="P300">
        <f t="shared" si="69"/>
        <v>128.54680009065098</v>
      </c>
      <c r="Q300">
        <f t="shared" si="63"/>
        <v>12.854680009065099</v>
      </c>
      <c r="R300">
        <f t="shared" si="70"/>
        <v>1967.0540162858172</v>
      </c>
      <c r="S300">
        <f t="shared" si="64"/>
        <v>196.70540162858174</v>
      </c>
      <c r="T300">
        <f t="shared" si="71"/>
        <v>25736.755243662996</v>
      </c>
      <c r="V300">
        <f t="shared" si="72"/>
        <v>0.05034390798328503</v>
      </c>
      <c r="W300">
        <f t="shared" si="73"/>
        <v>15100.446420614102</v>
      </c>
    </row>
    <row r="301" spans="10:23" ht="12.75">
      <c r="J301">
        <f t="shared" si="65"/>
        <v>29.60000000000015</v>
      </c>
      <c r="K301">
        <f t="shared" si="66"/>
        <v>408</v>
      </c>
      <c r="L301">
        <f t="shared" si="67"/>
        <v>308</v>
      </c>
      <c r="M301">
        <f t="shared" si="61"/>
        <v>7200</v>
      </c>
      <c r="N301">
        <f t="shared" si="62"/>
        <v>72000</v>
      </c>
      <c r="O301">
        <f t="shared" si="68"/>
        <v>52901.15357938591</v>
      </c>
      <c r="P301">
        <f t="shared" si="69"/>
        <v>129.6596901455537</v>
      </c>
      <c r="Q301">
        <f t="shared" si="63"/>
        <v>12.96596901455537</v>
      </c>
      <c r="R301">
        <f t="shared" si="70"/>
        <v>1980.0199853003726</v>
      </c>
      <c r="S301">
        <f t="shared" si="64"/>
        <v>198.00199853003727</v>
      </c>
      <c r="T301">
        <f t="shared" si="71"/>
        <v>25934.757242193034</v>
      </c>
      <c r="V301">
        <f t="shared" si="72"/>
        <v>0.04910319323860441</v>
      </c>
      <c r="W301">
        <f t="shared" si="73"/>
        <v>14923.104256342558</v>
      </c>
    </row>
    <row r="302" spans="10:23" ht="12.75">
      <c r="J302">
        <f t="shared" si="65"/>
        <v>29.700000000000152</v>
      </c>
      <c r="K302">
        <f t="shared" si="66"/>
        <v>406</v>
      </c>
      <c r="L302">
        <f t="shared" si="67"/>
        <v>306</v>
      </c>
      <c r="M302">
        <f t="shared" si="61"/>
        <v>7200</v>
      </c>
      <c r="N302">
        <f t="shared" si="62"/>
        <v>72000</v>
      </c>
      <c r="O302">
        <f t="shared" si="68"/>
        <v>53098.09574365744</v>
      </c>
      <c r="P302">
        <f t="shared" si="69"/>
        <v>130.78348705334344</v>
      </c>
      <c r="Q302">
        <f t="shared" si="63"/>
        <v>13.078348705334344</v>
      </c>
      <c r="R302">
        <f t="shared" si="70"/>
        <v>1993.0983340057069</v>
      </c>
      <c r="S302">
        <f t="shared" si="64"/>
        <v>199.3098334005707</v>
      </c>
      <c r="T302">
        <f t="shared" si="71"/>
        <v>26134.067075593604</v>
      </c>
      <c r="V302">
        <f t="shared" si="72"/>
        <v>0.04788516245309426</v>
      </c>
      <c r="W302">
        <f t="shared" si="73"/>
        <v>14745.81249121503</v>
      </c>
    </row>
    <row r="303" spans="10:23" ht="12.75">
      <c r="J303">
        <f t="shared" si="65"/>
        <v>29.800000000000153</v>
      </c>
      <c r="K303">
        <f t="shared" si="66"/>
        <v>404</v>
      </c>
      <c r="L303">
        <f t="shared" si="67"/>
        <v>304</v>
      </c>
      <c r="M303">
        <f t="shared" si="61"/>
        <v>7200</v>
      </c>
      <c r="N303">
        <f t="shared" si="62"/>
        <v>72000</v>
      </c>
      <c r="O303">
        <f t="shared" si="68"/>
        <v>53294.98750878497</v>
      </c>
      <c r="P303">
        <f t="shared" si="69"/>
        <v>131.91828591283408</v>
      </c>
      <c r="Q303">
        <f t="shared" si="63"/>
        <v>13.191828591283409</v>
      </c>
      <c r="R303">
        <f t="shared" si="70"/>
        <v>2006.2901625969903</v>
      </c>
      <c r="S303">
        <f t="shared" si="64"/>
        <v>200.62901625969903</v>
      </c>
      <c r="T303">
        <f t="shared" si="71"/>
        <v>26334.696091853304</v>
      </c>
      <c r="V303">
        <f t="shared" si="72"/>
        <v>0.046689582670343246</v>
      </c>
      <c r="W303">
        <f t="shared" si="73"/>
        <v>14568.598315854451</v>
      </c>
    </row>
    <row r="304" spans="10:23" ht="12.75">
      <c r="J304">
        <f t="shared" si="65"/>
        <v>29.900000000000155</v>
      </c>
      <c r="K304">
        <f t="shared" si="66"/>
        <v>402</v>
      </c>
      <c r="L304">
        <f t="shared" si="67"/>
        <v>302</v>
      </c>
      <c r="M304">
        <f t="shared" si="61"/>
        <v>7200</v>
      </c>
      <c r="N304">
        <f t="shared" si="62"/>
        <v>72000</v>
      </c>
      <c r="O304">
        <f t="shared" si="68"/>
        <v>53491.80168414554</v>
      </c>
      <c r="P304">
        <f t="shared" si="69"/>
        <v>133.0641832938944</v>
      </c>
      <c r="Q304">
        <f t="shared" si="63"/>
        <v>13.30641832938944</v>
      </c>
      <c r="R304">
        <f t="shared" si="70"/>
        <v>2019.5965809263798</v>
      </c>
      <c r="S304">
        <f t="shared" si="64"/>
        <v>201.959658092638</v>
      </c>
      <c r="T304">
        <f t="shared" si="71"/>
        <v>26536.65574994594</v>
      </c>
      <c r="V304">
        <f t="shared" si="72"/>
        <v>0.04551622015042084</v>
      </c>
      <c r="W304">
        <f t="shared" si="73"/>
        <v>14391.489083680415</v>
      </c>
    </row>
    <row r="305" spans="10:23" ht="12.75">
      <c r="J305">
        <f t="shared" si="65"/>
        <v>30.000000000000156</v>
      </c>
      <c r="K305">
        <f t="shared" si="66"/>
        <v>400</v>
      </c>
      <c r="L305">
        <f t="shared" si="67"/>
        <v>300</v>
      </c>
      <c r="M305">
        <f t="shared" si="61"/>
        <v>7200</v>
      </c>
      <c r="N305">
        <f t="shared" si="62"/>
        <v>72000</v>
      </c>
      <c r="O305">
        <f t="shared" si="68"/>
        <v>53688.51091631959</v>
      </c>
      <c r="P305">
        <f t="shared" si="69"/>
        <v>134.22127729079898</v>
      </c>
      <c r="Q305">
        <f t="shared" si="63"/>
        <v>13.422127729079898</v>
      </c>
      <c r="R305">
        <f t="shared" si="70"/>
        <v>2033.0187086554597</v>
      </c>
      <c r="S305">
        <f t="shared" si="64"/>
        <v>203.301870865546</v>
      </c>
      <c r="T305">
        <f t="shared" si="71"/>
        <v>26739.95762081149</v>
      </c>
      <c r="V305">
        <f t="shared" si="72"/>
        <v>0.044364840413077235</v>
      </c>
      <c r="W305">
        <f t="shared" si="73"/>
        <v>14214.5123038805</v>
      </c>
    </row>
    <row r="306" spans="10:23" ht="12.75">
      <c r="J306">
        <f t="shared" si="65"/>
        <v>30.100000000000158</v>
      </c>
      <c r="K306">
        <f t="shared" si="66"/>
        <v>398</v>
      </c>
      <c r="L306">
        <f t="shared" si="67"/>
        <v>298</v>
      </c>
      <c r="M306">
        <f t="shared" si="61"/>
        <v>7200</v>
      </c>
      <c r="N306">
        <f t="shared" si="62"/>
        <v>72000</v>
      </c>
      <c r="O306">
        <f t="shared" si="68"/>
        <v>53885.0876961195</v>
      </c>
      <c r="P306">
        <f t="shared" si="69"/>
        <v>135.38966757818972</v>
      </c>
      <c r="Q306">
        <f t="shared" si="63"/>
        <v>13.538966757818972</v>
      </c>
      <c r="R306">
        <f t="shared" si="70"/>
        <v>2046.5576754132787</v>
      </c>
      <c r="S306">
        <f t="shared" si="64"/>
        <v>204.6557675413279</v>
      </c>
      <c r="T306">
        <f t="shared" si="71"/>
        <v>26944.613388352816</v>
      </c>
      <c r="V306">
        <f t="shared" si="72"/>
        <v>0.04323520828137063</v>
      </c>
      <c r="W306">
        <f t="shared" si="73"/>
        <v>14037.695633981246</v>
      </c>
    </row>
    <row r="307" spans="10:23" ht="12.75">
      <c r="J307">
        <f t="shared" si="65"/>
        <v>30.20000000000016</v>
      </c>
      <c r="K307">
        <f t="shared" si="66"/>
        <v>396</v>
      </c>
      <c r="L307">
        <f t="shared" si="67"/>
        <v>296</v>
      </c>
      <c r="M307">
        <f t="shared" si="61"/>
        <v>7200</v>
      </c>
      <c r="N307">
        <f t="shared" si="62"/>
        <v>72000</v>
      </c>
      <c r="O307">
        <f t="shared" si="68"/>
        <v>54081.50436601875</v>
      </c>
      <c r="P307">
        <f t="shared" si="69"/>
        <v>136.56945546974433</v>
      </c>
      <c r="Q307">
        <f t="shared" si="63"/>
        <v>13.656945546974434</v>
      </c>
      <c r="R307">
        <f t="shared" si="70"/>
        <v>2060.2146209602533</v>
      </c>
      <c r="S307">
        <f t="shared" si="64"/>
        <v>206.02146209602535</v>
      </c>
      <c r="T307">
        <f t="shared" si="71"/>
        <v>27150.63485044884</v>
      </c>
      <c r="V307">
        <f t="shared" si="72"/>
        <v>0.042127087925717094</v>
      </c>
      <c r="W307">
        <f t="shared" si="73"/>
        <v>13861.066872016927</v>
      </c>
    </row>
    <row r="308" spans="10:23" ht="12.75">
      <c r="J308">
        <f t="shared" si="65"/>
        <v>30.30000000000016</v>
      </c>
      <c r="K308">
        <f t="shared" si="66"/>
        <v>394</v>
      </c>
      <c r="L308">
        <f t="shared" si="67"/>
        <v>294</v>
      </c>
      <c r="M308">
        <f t="shared" si="61"/>
        <v>7200</v>
      </c>
      <c r="N308">
        <f t="shared" si="62"/>
        <v>72000</v>
      </c>
      <c r="O308">
        <f t="shared" si="68"/>
        <v>54277.733127983076</v>
      </c>
      <c r="P308">
        <f t="shared" si="69"/>
        <v>137.7607439796525</v>
      </c>
      <c r="Q308">
        <f t="shared" si="63"/>
        <v>13.77607439796525</v>
      </c>
      <c r="R308">
        <f t="shared" si="70"/>
        <v>2073.9906953582185</v>
      </c>
      <c r="S308">
        <f t="shared" si="64"/>
        <v>207.39906953582187</v>
      </c>
      <c r="T308">
        <f t="shared" si="71"/>
        <v>27358.033919984664</v>
      </c>
      <c r="V308">
        <f t="shared" si="72"/>
        <v>0.04104024290835968</v>
      </c>
      <c r="W308">
        <f t="shared" si="73"/>
        <v>13684.653948295552</v>
      </c>
    </row>
    <row r="309" spans="10:23" ht="12.75">
      <c r="J309">
        <f t="shared" si="65"/>
        <v>30.400000000000162</v>
      </c>
      <c r="K309">
        <f t="shared" si="66"/>
        <v>392</v>
      </c>
      <c r="L309">
        <f t="shared" si="67"/>
        <v>292</v>
      </c>
      <c r="M309">
        <f t="shared" si="61"/>
        <v>7200</v>
      </c>
      <c r="N309">
        <f t="shared" si="62"/>
        <v>72000</v>
      </c>
      <c r="O309">
        <f t="shared" si="68"/>
        <v>54473.74605170444</v>
      </c>
      <c r="P309">
        <f t="shared" si="69"/>
        <v>138.9636378870011</v>
      </c>
      <c r="Q309">
        <f t="shared" si="63"/>
        <v>13.896363788700112</v>
      </c>
      <c r="R309">
        <f t="shared" si="70"/>
        <v>2087.8870591469185</v>
      </c>
      <c r="S309">
        <f t="shared" si="64"/>
        <v>208.78870591469186</v>
      </c>
      <c r="T309">
        <f t="shared" si="71"/>
        <v>27566.822625899356</v>
      </c>
      <c r="V309">
        <f t="shared" si="72"/>
        <v>0.03997443622825098</v>
      </c>
      <c r="W309">
        <f t="shared" si="73"/>
        <v>13508.484916761507</v>
      </c>
    </row>
    <row r="310" spans="10:23" ht="12.75">
      <c r="J310">
        <f t="shared" si="65"/>
        <v>30.500000000000163</v>
      </c>
      <c r="K310">
        <f t="shared" si="66"/>
        <v>390</v>
      </c>
      <c r="L310">
        <f t="shared" si="67"/>
        <v>290</v>
      </c>
      <c r="M310">
        <f t="shared" si="61"/>
        <v>7200</v>
      </c>
      <c r="N310">
        <f t="shared" si="62"/>
        <v>72000</v>
      </c>
      <c r="O310">
        <f t="shared" si="68"/>
        <v>54669.5150832385</v>
      </c>
      <c r="P310">
        <f t="shared" si="69"/>
        <v>140.17824380317563</v>
      </c>
      <c r="Q310">
        <f t="shared" si="63"/>
        <v>14.017824380317563</v>
      </c>
      <c r="R310">
        <f t="shared" si="70"/>
        <v>2101.904883527236</v>
      </c>
      <c r="S310">
        <f t="shared" si="64"/>
        <v>210.1904883527236</v>
      </c>
      <c r="T310">
        <f t="shared" si="71"/>
        <v>27777.01311425208</v>
      </c>
      <c r="V310">
        <f t="shared" si="72"/>
        <v>0.03892943036634313</v>
      </c>
      <c r="W310">
        <f t="shared" si="73"/>
        <v>13332.587945954916</v>
      </c>
    </row>
    <row r="311" spans="10:23" ht="12.75">
      <c r="J311">
        <f t="shared" si="65"/>
        <v>30.600000000000165</v>
      </c>
      <c r="K311">
        <f t="shared" si="66"/>
        <v>388</v>
      </c>
      <c r="L311">
        <f t="shared" si="67"/>
        <v>288</v>
      </c>
      <c r="M311">
        <f t="shared" si="61"/>
        <v>7200</v>
      </c>
      <c r="N311">
        <f t="shared" si="62"/>
        <v>72000</v>
      </c>
      <c r="O311">
        <f t="shared" si="68"/>
        <v>54865.01205404509</v>
      </c>
      <c r="P311">
        <f t="shared" si="69"/>
        <v>141.40467024238424</v>
      </c>
      <c r="Q311">
        <f t="shared" si="63"/>
        <v>14.140467024238426</v>
      </c>
      <c r="R311">
        <f t="shared" si="70"/>
        <v>2116.0453505514743</v>
      </c>
      <c r="S311">
        <f t="shared" si="64"/>
        <v>211.60453505514744</v>
      </c>
      <c r="T311">
        <f t="shared" si="71"/>
        <v>27988.617649307227</v>
      </c>
      <c r="V311">
        <f t="shared" si="72"/>
        <v>0.03790498733127828</v>
      </c>
      <c r="W311">
        <f t="shared" si="73"/>
        <v>13156.991309568435</v>
      </c>
    </row>
    <row r="312" spans="10:23" ht="12.75">
      <c r="J312">
        <f t="shared" si="65"/>
        <v>30.700000000000166</v>
      </c>
      <c r="K312">
        <f t="shared" si="66"/>
        <v>386</v>
      </c>
      <c r="L312">
        <f t="shared" si="67"/>
        <v>286</v>
      </c>
      <c r="M312">
        <f t="shared" si="61"/>
        <v>7200</v>
      </c>
      <c r="N312">
        <f t="shared" si="62"/>
        <v>72000</v>
      </c>
      <c r="O312">
        <f t="shared" si="68"/>
        <v>55060.208690431566</v>
      </c>
      <c r="P312">
        <f t="shared" si="69"/>
        <v>142.64302769541857</v>
      </c>
      <c r="Q312">
        <f t="shared" si="63"/>
        <v>14.264302769541857</v>
      </c>
      <c r="R312">
        <f t="shared" si="70"/>
        <v>2130.309653321016</v>
      </c>
      <c r="S312">
        <f t="shared" si="64"/>
        <v>213.0309653321016</v>
      </c>
      <c r="T312">
        <f t="shared" si="71"/>
        <v>28201.64861463933</v>
      </c>
      <c r="V312">
        <f t="shared" si="72"/>
        <v>0.03690086870547172</v>
      </c>
      <c r="W312">
        <f t="shared" si="73"/>
        <v>12981.72337660266</v>
      </c>
    </row>
    <row r="313" spans="10:23" ht="12.75">
      <c r="J313">
        <f t="shared" si="65"/>
        <v>30.800000000000168</v>
      </c>
      <c r="K313">
        <f t="shared" si="66"/>
        <v>384</v>
      </c>
      <c r="L313">
        <f t="shared" si="67"/>
        <v>284</v>
      </c>
      <c r="M313">
        <f t="shared" si="61"/>
        <v>7200</v>
      </c>
      <c r="N313">
        <f t="shared" si="62"/>
        <v>72000</v>
      </c>
      <c r="O313">
        <f t="shared" si="68"/>
        <v>55255.07662339734</v>
      </c>
      <c r="P313">
        <f t="shared" si="69"/>
        <v>143.8934287067639</v>
      </c>
      <c r="Q313">
        <f t="shared" si="63"/>
        <v>14.38934287067639</v>
      </c>
      <c r="R313">
        <f t="shared" si="70"/>
        <v>2144.6989961916925</v>
      </c>
      <c r="S313">
        <f t="shared" si="64"/>
        <v>214.46989961916927</v>
      </c>
      <c r="T313">
        <f t="shared" si="71"/>
        <v>28416.118514258498</v>
      </c>
      <c r="V313">
        <f t="shared" si="72"/>
        <v>0.03591683569157882</v>
      </c>
      <c r="W313">
        <f t="shared" si="73"/>
        <v>12806.81260112198</v>
      </c>
    </row>
    <row r="314" spans="10:23" ht="12.75">
      <c r="J314">
        <f t="shared" si="65"/>
        <v>30.90000000000017</v>
      </c>
      <c r="K314">
        <f t="shared" si="66"/>
        <v>382</v>
      </c>
      <c r="L314">
        <f t="shared" si="67"/>
        <v>282</v>
      </c>
      <c r="M314">
        <f t="shared" si="61"/>
        <v>7200</v>
      </c>
      <c r="N314">
        <f t="shared" si="62"/>
        <v>72000</v>
      </c>
      <c r="O314">
        <f t="shared" si="68"/>
        <v>55449.587398878015</v>
      </c>
      <c r="P314">
        <f t="shared" si="69"/>
        <v>145.15598795517806</v>
      </c>
      <c r="Q314">
        <f t="shared" si="63"/>
        <v>14.515598795517807</v>
      </c>
      <c r="R314">
        <f t="shared" si="70"/>
        <v>2159.21459498721</v>
      </c>
      <c r="S314">
        <f t="shared" si="64"/>
        <v>215.92145949872102</v>
      </c>
      <c r="T314">
        <f t="shared" si="71"/>
        <v>28632.03997375722</v>
      </c>
      <c r="V314">
        <f t="shared" si="72"/>
        <v>0.034952649159335734</v>
      </c>
      <c r="W314">
        <f t="shared" si="73"/>
        <v>12632.287511613085</v>
      </c>
    </row>
    <row r="315" spans="10:23" ht="12.75">
      <c r="J315">
        <f t="shared" si="65"/>
        <v>31.00000000000017</v>
      </c>
      <c r="K315">
        <f t="shared" si="66"/>
        <v>380</v>
      </c>
      <c r="L315">
        <f t="shared" si="67"/>
        <v>280</v>
      </c>
      <c r="M315">
        <f t="shared" si="61"/>
        <v>7200</v>
      </c>
      <c r="N315">
        <f t="shared" si="62"/>
        <v>72000</v>
      </c>
      <c r="O315">
        <f t="shared" si="68"/>
        <v>55643.71248838691</v>
      </c>
      <c r="P315">
        <f t="shared" si="69"/>
        <v>146.4308223378603</v>
      </c>
      <c r="Q315">
        <f t="shared" si="63"/>
        <v>14.64308223378603</v>
      </c>
      <c r="R315">
        <f t="shared" si="70"/>
        <v>2173.8576772209963</v>
      </c>
      <c r="S315">
        <f t="shared" si="64"/>
        <v>217.38576772209964</v>
      </c>
      <c r="T315">
        <f t="shared" si="71"/>
        <v>28849.425741479317</v>
      </c>
      <c r="V315">
        <f t="shared" si="72"/>
        <v>0.03400806969276388</v>
      </c>
      <c r="W315">
        <f t="shared" si="73"/>
        <v>12458.176699949505</v>
      </c>
    </row>
    <row r="316" spans="10:23" ht="12.75">
      <c r="J316">
        <f t="shared" si="65"/>
        <v>31.100000000000172</v>
      </c>
      <c r="K316">
        <f t="shared" si="66"/>
        <v>378</v>
      </c>
      <c r="L316">
        <f t="shared" si="67"/>
        <v>278</v>
      </c>
      <c r="M316">
        <f t="shared" si="61"/>
        <v>7200</v>
      </c>
      <c r="N316">
        <f t="shared" si="62"/>
        <v>72000</v>
      </c>
      <c r="O316">
        <f t="shared" si="68"/>
        <v>55837.423300050505</v>
      </c>
      <c r="P316">
        <f t="shared" si="69"/>
        <v>147.71805105833468</v>
      </c>
      <c r="Q316">
        <f t="shared" si="63"/>
        <v>14.771805105833469</v>
      </c>
      <c r="R316">
        <f t="shared" si="70"/>
        <v>2188.62948232683</v>
      </c>
      <c r="S316">
        <f t="shared" si="64"/>
        <v>218.862948232683</v>
      </c>
      <c r="T316">
        <f t="shared" si="71"/>
        <v>29068.288689712</v>
      </c>
      <c r="V316">
        <f t="shared" si="72"/>
        <v>0.03308285763772589</v>
      </c>
      <c r="W316">
        <f t="shared" si="73"/>
        <v>12284.508809965428</v>
      </c>
    </row>
    <row r="317" spans="10:23" ht="12.75">
      <c r="J317">
        <f t="shared" si="65"/>
        <v>31.200000000000173</v>
      </c>
      <c r="K317">
        <f t="shared" si="66"/>
        <v>376</v>
      </c>
      <c r="L317">
        <f t="shared" si="67"/>
        <v>276</v>
      </c>
      <c r="M317">
        <f t="shared" si="61"/>
        <v>7200</v>
      </c>
      <c r="N317">
        <f t="shared" si="62"/>
        <v>72000</v>
      </c>
      <c r="O317">
        <f t="shared" si="68"/>
        <v>56030.69119003457</v>
      </c>
      <c r="P317">
        <f t="shared" si="69"/>
        <v>149.01779571817707</v>
      </c>
      <c r="Q317">
        <f t="shared" si="63"/>
        <v>14.901779571817707</v>
      </c>
      <c r="R317">
        <f t="shared" si="70"/>
        <v>2203.5312618986477</v>
      </c>
      <c r="S317">
        <f t="shared" si="64"/>
        <v>220.35312618986478</v>
      </c>
      <c r="T317">
        <f t="shared" si="71"/>
        <v>29288.641815901865</v>
      </c>
      <c r="V317">
        <f t="shared" si="72"/>
        <v>0.032176773149821106</v>
      </c>
      <c r="W317">
        <f t="shared" si="73"/>
        <v>12111.312525643465</v>
      </c>
    </row>
    <row r="318" spans="10:23" ht="12.75">
      <c r="J318">
        <f t="shared" si="65"/>
        <v>31.300000000000175</v>
      </c>
      <c r="K318">
        <f t="shared" si="66"/>
        <v>374</v>
      </c>
      <c r="L318">
        <f t="shared" si="67"/>
        <v>274</v>
      </c>
      <c r="M318">
        <f t="shared" si="61"/>
        <v>7200</v>
      </c>
      <c r="N318">
        <f t="shared" si="62"/>
        <v>72000</v>
      </c>
      <c r="O318">
        <f t="shared" si="68"/>
        <v>56223.48747435654</v>
      </c>
      <c r="P318">
        <f t="shared" si="69"/>
        <v>150.33018041271802</v>
      </c>
      <c r="Q318">
        <f t="shared" si="63"/>
        <v>15.033018041271802</v>
      </c>
      <c r="R318">
        <f t="shared" si="70"/>
        <v>2218.5642799399193</v>
      </c>
      <c r="S318">
        <f t="shared" si="64"/>
        <v>221.85642799399193</v>
      </c>
      <c r="T318">
        <f t="shared" si="71"/>
        <v>29510.498243895858</v>
      </c>
      <c r="V318">
        <f t="shared" si="72"/>
        <v>0.031289576242606955</v>
      </c>
      <c r="W318">
        <f t="shared" si="73"/>
        <v>11938.616558921234</v>
      </c>
    </row>
    <row r="319" spans="10:23" ht="12.75">
      <c r="J319">
        <f t="shared" si="65"/>
        <v>31.400000000000176</v>
      </c>
      <c r="K319">
        <f t="shared" si="66"/>
        <v>372</v>
      </c>
      <c r="L319">
        <f t="shared" si="67"/>
        <v>272</v>
      </c>
      <c r="M319">
        <f t="shared" si="61"/>
        <v>7200</v>
      </c>
      <c r="N319">
        <f t="shared" si="62"/>
        <v>72000</v>
      </c>
      <c r="O319">
        <f t="shared" si="68"/>
        <v>56415.78344107876</v>
      </c>
      <c r="P319">
        <f t="shared" si="69"/>
        <v>151.65533183085688</v>
      </c>
      <c r="Q319">
        <f t="shared" si="63"/>
        <v>15.165533183085689</v>
      </c>
      <c r="R319">
        <f t="shared" si="70"/>
        <v>2233.729813123005</v>
      </c>
      <c r="S319">
        <f t="shared" si="64"/>
        <v>223.3729813123005</v>
      </c>
      <c r="T319">
        <f t="shared" si="71"/>
        <v>29733.871225208157</v>
      </c>
      <c r="V319">
        <f t="shared" si="72"/>
        <v>0.030421026836131713</v>
      </c>
      <c r="W319">
        <f t="shared" si="73"/>
        <v>11766.449637122438</v>
      </c>
    </row>
    <row r="320" spans="10:23" ht="12.75">
      <c r="J320">
        <f t="shared" si="65"/>
        <v>31.500000000000178</v>
      </c>
      <c r="K320">
        <f t="shared" si="66"/>
        <v>370</v>
      </c>
      <c r="L320">
        <f t="shared" si="67"/>
        <v>270</v>
      </c>
      <c r="M320">
        <f t="shared" si="61"/>
        <v>7200</v>
      </c>
      <c r="N320">
        <f t="shared" si="62"/>
        <v>72000</v>
      </c>
      <c r="O320">
        <f t="shared" si="68"/>
        <v>56607.55036287756</v>
      </c>
      <c r="P320">
        <f t="shared" si="69"/>
        <v>152.99337935912854</v>
      </c>
      <c r="Q320">
        <f t="shared" si="63"/>
        <v>15.299337935912854</v>
      </c>
      <c r="R320">
        <f t="shared" si="70"/>
        <v>2249.0291510589177</v>
      </c>
      <c r="S320">
        <f t="shared" si="64"/>
        <v>224.9029151058918</v>
      </c>
      <c r="T320">
        <f t="shared" si="71"/>
        <v>29958.77414031405</v>
      </c>
      <c r="V320">
        <f t="shared" si="72"/>
        <v>0.029570884805763753</v>
      </c>
      <c r="W320">
        <f t="shared" si="73"/>
        <v>11594.840490018994</v>
      </c>
    </row>
    <row r="321" spans="10:23" ht="12.75">
      <c r="J321">
        <f t="shared" si="65"/>
        <v>31.60000000000018</v>
      </c>
      <c r="K321">
        <f t="shared" si="66"/>
        <v>368</v>
      </c>
      <c r="L321">
        <f t="shared" si="67"/>
        <v>268</v>
      </c>
      <c r="M321">
        <f t="shared" si="61"/>
        <v>7200</v>
      </c>
      <c r="N321">
        <f t="shared" si="62"/>
        <v>72000</v>
      </c>
      <c r="O321">
        <f t="shared" si="68"/>
        <v>56798.75950998101</v>
      </c>
      <c r="P321">
        <f t="shared" si="69"/>
        <v>154.3444551901658</v>
      </c>
      <c r="Q321">
        <f t="shared" si="63"/>
        <v>15.434445519016581</v>
      </c>
      <c r="R321">
        <f t="shared" si="70"/>
        <v>2264.4635965779344</v>
      </c>
      <c r="S321">
        <f t="shared" si="64"/>
        <v>226.44635965779344</v>
      </c>
      <c r="T321">
        <f t="shared" si="71"/>
        <v>30185.220499971845</v>
      </c>
      <c r="V321">
        <f t="shared" si="72"/>
        <v>0.02873891003130051</v>
      </c>
      <c r="W321">
        <f t="shared" si="73"/>
        <v>11423.817836531221</v>
      </c>
    </row>
    <row r="322" spans="10:23" ht="12.75">
      <c r="J322">
        <f t="shared" si="65"/>
        <v>31.70000000000018</v>
      </c>
      <c r="K322">
        <f t="shared" si="66"/>
        <v>366</v>
      </c>
      <c r="L322">
        <f t="shared" si="67"/>
        <v>266</v>
      </c>
      <c r="M322">
        <f t="shared" si="61"/>
        <v>7200</v>
      </c>
      <c r="N322">
        <f t="shared" si="62"/>
        <v>72000</v>
      </c>
      <c r="O322">
        <f t="shared" si="68"/>
        <v>56989.38216346878</v>
      </c>
      <c r="P322">
        <f t="shared" si="69"/>
        <v>155.70869443570703</v>
      </c>
      <c r="Q322">
        <f t="shared" si="63"/>
        <v>15.570869443570704</v>
      </c>
      <c r="R322">
        <f t="shared" si="70"/>
        <v>2280.034466021505</v>
      </c>
      <c r="S322">
        <f t="shared" si="64"/>
        <v>228.00344660215052</v>
      </c>
      <c r="T322">
        <f t="shared" si="71"/>
        <v>30413.223946573995</v>
      </c>
      <c r="V322">
        <f t="shared" si="72"/>
        <v>0.02792486244634064</v>
      </c>
      <c r="W322">
        <f t="shared" si="73"/>
        <v>11253.410371074195</v>
      </c>
    </row>
    <row r="323" spans="10:23" ht="12.75">
      <c r="J323">
        <f t="shared" si="65"/>
        <v>31.800000000000182</v>
      </c>
      <c r="K323">
        <f t="shared" si="66"/>
        <v>364</v>
      </c>
      <c r="L323">
        <f t="shared" si="67"/>
        <v>264</v>
      </c>
      <c r="M323">
        <f t="shared" si="61"/>
        <v>7200</v>
      </c>
      <c r="N323">
        <f t="shared" si="62"/>
        <v>72000</v>
      </c>
      <c r="O323">
        <f t="shared" si="68"/>
        <v>57179.38962892581</v>
      </c>
      <c r="P323">
        <f t="shared" si="69"/>
        <v>157.0862352443017</v>
      </c>
      <c r="Q323">
        <f t="shared" si="63"/>
        <v>15.70862352443017</v>
      </c>
      <c r="R323">
        <f t="shared" si="70"/>
        <v>2295.743089545935</v>
      </c>
      <c r="S323">
        <f t="shared" si="64"/>
        <v>229.57430895459353</v>
      </c>
      <c r="T323">
        <f t="shared" si="71"/>
        <v>30642.79825552859</v>
      </c>
      <c r="V323">
        <f t="shared" si="72"/>
        <v>0.02712850208790077</v>
      </c>
      <c r="W323">
        <f t="shared" si="73"/>
        <v>11083.64674955874</v>
      </c>
    </row>
    <row r="324" spans="10:23" ht="12.75">
      <c r="J324">
        <f t="shared" si="65"/>
        <v>31.900000000000183</v>
      </c>
      <c r="K324">
        <f t="shared" si="66"/>
        <v>362</v>
      </c>
      <c r="L324">
        <f t="shared" si="67"/>
        <v>262</v>
      </c>
      <c r="M324">
        <f t="shared" si="61"/>
        <v>7200</v>
      </c>
      <c r="N324">
        <f t="shared" si="62"/>
        <v>72000</v>
      </c>
      <c r="O324">
        <f t="shared" si="68"/>
        <v>57368.75325044125</v>
      </c>
      <c r="P324">
        <f t="shared" si="69"/>
        <v>158.47721892387085</v>
      </c>
      <c r="Q324">
        <f t="shared" si="63"/>
        <v>15.847721892387085</v>
      </c>
      <c r="R324">
        <f t="shared" si="70"/>
        <v>2311.5908114383224</v>
      </c>
      <c r="S324">
        <f t="shared" si="64"/>
        <v>231.15908114383225</v>
      </c>
      <c r="T324">
        <f t="shared" si="71"/>
        <v>30873.95733667242</v>
      </c>
      <c r="V324">
        <f t="shared" si="72"/>
        <v>0.026349589146257995</v>
      </c>
      <c r="W324">
        <f t="shared" si="73"/>
        <v>10914.555575056602</v>
      </c>
    </row>
    <row r="325" spans="10:23" ht="12.75">
      <c r="J325">
        <f t="shared" si="65"/>
        <v>32.000000000000185</v>
      </c>
      <c r="K325">
        <f t="shared" si="66"/>
        <v>360</v>
      </c>
      <c r="L325">
        <f t="shared" si="67"/>
        <v>260</v>
      </c>
      <c r="M325">
        <f t="shared" si="61"/>
        <v>7200</v>
      </c>
      <c r="N325">
        <f t="shared" si="62"/>
        <v>72000</v>
      </c>
      <c r="O325">
        <f t="shared" si="68"/>
        <v>57557.4444249434</v>
      </c>
      <c r="P325">
        <f t="shared" si="69"/>
        <v>159.88179006928723</v>
      </c>
      <c r="Q325">
        <f t="shared" si="63"/>
        <v>15.988179006928725</v>
      </c>
      <c r="R325">
        <f t="shared" si="70"/>
        <v>2327.5789904452513</v>
      </c>
      <c r="S325">
        <f t="shared" si="64"/>
        <v>232.75789904452515</v>
      </c>
      <c r="T325">
        <f t="shared" si="71"/>
        <v>31106.715235716947</v>
      </c>
      <c r="V325">
        <f t="shared" si="72"/>
        <v>0.025587884014998574</v>
      </c>
      <c r="W325">
        <f t="shared" si="73"/>
        <v>10746.16538314009</v>
      </c>
    </row>
    <row r="326" spans="10:23" ht="12.75">
      <c r="J326">
        <f t="shared" si="65"/>
        <v>32.100000000000186</v>
      </c>
      <c r="K326">
        <f t="shared" si="66"/>
        <v>358</v>
      </c>
      <c r="L326">
        <f t="shared" si="67"/>
        <v>258</v>
      </c>
      <c r="M326">
        <f t="shared" si="61"/>
        <v>7200</v>
      </c>
      <c r="N326">
        <f t="shared" si="62"/>
        <v>72000</v>
      </c>
      <c r="O326">
        <f t="shared" si="68"/>
        <v>57745.434616859915</v>
      </c>
      <c r="P326">
        <f t="shared" si="69"/>
        <v>161.30009669513942</v>
      </c>
      <c r="Q326">
        <f t="shared" si="63"/>
        <v>16.130009669513942</v>
      </c>
      <c r="R326">
        <f t="shared" si="70"/>
        <v>2343.7090001147653</v>
      </c>
      <c r="S326">
        <f t="shared" si="64"/>
        <v>234.37090001147655</v>
      </c>
      <c r="T326">
        <f t="shared" si="71"/>
        <v>31341.086135728423</v>
      </c>
      <c r="V326">
        <f t="shared" si="72"/>
        <v>0.02484314734125128</v>
      </c>
      <c r="W326">
        <f t="shared" si="73"/>
        <v>10578.504626906984</v>
      </c>
    </row>
    <row r="327" spans="10:23" ht="12.75">
      <c r="J327">
        <f t="shared" si="65"/>
        <v>32.20000000000019</v>
      </c>
      <c r="K327">
        <f t="shared" si="66"/>
        <v>356</v>
      </c>
      <c r="L327">
        <f t="shared" si="67"/>
        <v>256</v>
      </c>
      <c r="M327">
        <f aca="true" t="shared" si="74" ref="M327:M390">$G$14*$G$6</f>
        <v>7200</v>
      </c>
      <c r="N327">
        <f aca="true" t="shared" si="75" ref="N327:N390">M327/$G$12</f>
        <v>72000</v>
      </c>
      <c r="O327">
        <f t="shared" si="68"/>
        <v>57932.69537309301</v>
      </c>
      <c r="P327">
        <f t="shared" si="69"/>
        <v>162.73229037385678</v>
      </c>
      <c r="Q327">
        <f aca="true" t="shared" si="76" ref="Q327:Q390">P327*$G$12</f>
        <v>16.27322903738568</v>
      </c>
      <c r="R327">
        <f t="shared" si="70"/>
        <v>2359.982229152151</v>
      </c>
      <c r="S327">
        <f aca="true" t="shared" si="77" ref="S327:S390">$G$12*R327</f>
        <v>235.9982229152151</v>
      </c>
      <c r="T327">
        <f t="shared" si="71"/>
        <v>31577.08435864364</v>
      </c>
      <c r="V327">
        <f t="shared" si="72"/>
        <v>0.024115140076084528</v>
      </c>
      <c r="W327">
        <f t="shared" si="73"/>
        <v>10411.6016617028</v>
      </c>
    </row>
    <row r="328" spans="10:23" ht="12.75">
      <c r="J328">
        <f t="shared" si="65"/>
        <v>32.30000000000019</v>
      </c>
      <c r="K328">
        <f t="shared" si="66"/>
        <v>354</v>
      </c>
      <c r="L328">
        <f t="shared" si="67"/>
        <v>254</v>
      </c>
      <c r="M328">
        <f t="shared" si="74"/>
        <v>7200</v>
      </c>
      <c r="N328">
        <f t="shared" si="75"/>
        <v>72000</v>
      </c>
      <c r="O328">
        <f t="shared" si="68"/>
        <v>58119.1983382972</v>
      </c>
      <c r="P328">
        <f t="shared" si="69"/>
        <v>164.17852637937062</v>
      </c>
      <c r="Q328">
        <f t="shared" si="76"/>
        <v>16.417852637937063</v>
      </c>
      <c r="R328">
        <f t="shared" si="70"/>
        <v>2376.400081790088</v>
      </c>
      <c r="S328">
        <f t="shared" si="77"/>
        <v>237.6400081790088</v>
      </c>
      <c r="T328">
        <f t="shared" si="71"/>
        <v>31814.724366822647</v>
      </c>
      <c r="V328">
        <f t="shared" si="72"/>
        <v>0.023403623525043996</v>
      </c>
      <c r="W328">
        <f t="shared" si="73"/>
        <v>10245.484729552778</v>
      </c>
    </row>
    <row r="329" spans="10:23" ht="12.75">
      <c r="J329">
        <f t="shared" si="65"/>
        <v>32.40000000000019</v>
      </c>
      <c r="K329">
        <f t="shared" si="66"/>
        <v>352</v>
      </c>
      <c r="L329">
        <f t="shared" si="67"/>
        <v>252</v>
      </c>
      <c r="M329">
        <f t="shared" si="74"/>
        <v>7200</v>
      </c>
      <c r="N329">
        <f t="shared" si="75"/>
        <v>72000</v>
      </c>
      <c r="O329">
        <f t="shared" si="68"/>
        <v>58304.915270447214</v>
      </c>
      <c r="P329">
        <f t="shared" si="69"/>
        <v>165.63896383649777</v>
      </c>
      <c r="Q329">
        <f t="shared" si="76"/>
        <v>16.563896383649777</v>
      </c>
      <c r="R329">
        <f t="shared" si="70"/>
        <v>2392.963978173738</v>
      </c>
      <c r="S329">
        <f t="shared" si="77"/>
        <v>239.2963978173738</v>
      </c>
      <c r="T329">
        <f t="shared" si="71"/>
        <v>32054.02076464002</v>
      </c>
      <c r="V329">
        <f t="shared" si="72"/>
        <v>0.022708359398807873</v>
      </c>
      <c r="W329">
        <f t="shared" si="73"/>
        <v>10080.181943317235</v>
      </c>
    </row>
    <row r="330" spans="10:23" ht="12.75">
      <c r="J330">
        <f t="shared" si="65"/>
        <v>32.50000000000019</v>
      </c>
      <c r="K330">
        <f t="shared" si="66"/>
        <v>350</v>
      </c>
      <c r="L330">
        <f t="shared" si="67"/>
        <v>250</v>
      </c>
      <c r="M330">
        <f t="shared" si="74"/>
        <v>7200</v>
      </c>
      <c r="N330">
        <f t="shared" si="75"/>
        <v>72000</v>
      </c>
      <c r="O330">
        <f t="shared" si="68"/>
        <v>58489.818056682765</v>
      </c>
      <c r="P330">
        <f t="shared" si="69"/>
        <v>167.11376587623647</v>
      </c>
      <c r="Q330">
        <f t="shared" si="76"/>
        <v>16.711376587623647</v>
      </c>
      <c r="R330">
        <f t="shared" si="70"/>
        <v>2409.6753547613616</v>
      </c>
      <c r="S330">
        <f t="shared" si="77"/>
        <v>240.96753547613616</v>
      </c>
      <c r="T330">
        <f t="shared" si="71"/>
        <v>32294.988300116154</v>
      </c>
      <c r="V330">
        <f t="shared" si="72"/>
        <v>0.022029109863934835</v>
      </c>
      <c r="W330">
        <f t="shared" si="73"/>
        <v>9915.72127058426</v>
      </c>
    </row>
    <row r="331" spans="10:23" ht="12.75">
      <c r="J331">
        <f t="shared" si="65"/>
        <v>32.60000000000019</v>
      </c>
      <c r="K331">
        <f t="shared" si="66"/>
        <v>348</v>
      </c>
      <c r="L331">
        <f t="shared" si="67"/>
        <v>248</v>
      </c>
      <c r="M331">
        <f t="shared" si="74"/>
        <v>7200</v>
      </c>
      <c r="N331">
        <f t="shared" si="75"/>
        <v>72000</v>
      </c>
      <c r="O331">
        <f t="shared" si="68"/>
        <v>58673.878729415745</v>
      </c>
      <c r="P331">
        <f t="shared" si="69"/>
        <v>168.60309979717167</v>
      </c>
      <c r="Q331">
        <f t="shared" si="76"/>
        <v>16.86030997971717</v>
      </c>
      <c r="R331">
        <f t="shared" si="70"/>
        <v>2426.535664741079</v>
      </c>
      <c r="S331">
        <f t="shared" si="77"/>
        <v>242.65356647410792</v>
      </c>
      <c r="T331">
        <f t="shared" si="71"/>
        <v>32537.641866590264</v>
      </c>
      <c r="V331">
        <f t="shared" si="72"/>
        <v>0.021365637593680226</v>
      </c>
      <c r="W331">
        <f t="shared" si="73"/>
        <v>9752.13051731509</v>
      </c>
    </row>
    <row r="332" spans="10:23" ht="12.75">
      <c r="J332">
        <f t="shared" si="65"/>
        <v>32.700000000000195</v>
      </c>
      <c r="K332">
        <f t="shared" si="66"/>
        <v>346</v>
      </c>
      <c r="L332">
        <f t="shared" si="67"/>
        <v>246</v>
      </c>
      <c r="M332">
        <f t="shared" si="74"/>
        <v>7200</v>
      </c>
      <c r="N332">
        <f t="shared" si="75"/>
        <v>72000</v>
      </c>
      <c r="O332">
        <f t="shared" si="68"/>
        <v>58857.06948268491</v>
      </c>
      <c r="P332">
        <f t="shared" si="69"/>
        <v>170.10713723319338</v>
      </c>
      <c r="Q332">
        <f t="shared" si="76"/>
        <v>17.010713723319338</v>
      </c>
      <c r="R332">
        <f t="shared" si="70"/>
        <v>2443.5463784643985</v>
      </c>
      <c r="S332">
        <f t="shared" si="77"/>
        <v>244.35463784643986</v>
      </c>
      <c r="T332">
        <f t="shared" si="71"/>
        <v>32781.996504436705</v>
      </c>
      <c r="V332">
        <f t="shared" si="72"/>
        <v>0.020717705818854067</v>
      </c>
      <c r="W332">
        <f t="shared" si="73"/>
        <v>9589.437311257785</v>
      </c>
    </row>
    <row r="333" spans="10:23" ht="12.75">
      <c r="J333">
        <f t="shared" si="65"/>
        <v>32.800000000000196</v>
      </c>
      <c r="K333">
        <f t="shared" si="66"/>
        <v>344</v>
      </c>
      <c r="L333">
        <f t="shared" si="67"/>
        <v>244</v>
      </c>
      <c r="M333">
        <f t="shared" si="74"/>
        <v>7200</v>
      </c>
      <c r="N333">
        <f t="shared" si="75"/>
        <v>72000</v>
      </c>
      <c r="O333">
        <f t="shared" si="68"/>
        <v>59039.362688742214</v>
      </c>
      <c r="P333">
        <f t="shared" si="69"/>
        <v>171.62605432773898</v>
      </c>
      <c r="Q333">
        <f t="shared" si="76"/>
        <v>17.162605432773898</v>
      </c>
      <c r="R333">
        <f t="shared" si="70"/>
        <v>2460.7089838971724</v>
      </c>
      <c r="S333">
        <f t="shared" si="77"/>
        <v>246.07089838971726</v>
      </c>
      <c r="T333">
        <f t="shared" si="71"/>
        <v>33028.067402826426</v>
      </c>
      <c r="V333">
        <f t="shared" si="72"/>
        <v>0.020085078378694284</v>
      </c>
      <c r="W333">
        <f t="shared" si="73"/>
        <v>9427.669085145984</v>
      </c>
    </row>
    <row r="334" spans="10:23" ht="12.75">
      <c r="J334">
        <f t="shared" si="65"/>
        <v>32.9000000000002</v>
      </c>
      <c r="K334">
        <f t="shared" si="66"/>
        <v>342</v>
      </c>
      <c r="L334">
        <f t="shared" si="67"/>
        <v>242</v>
      </c>
      <c r="M334">
        <f t="shared" si="74"/>
        <v>7200</v>
      </c>
      <c r="N334">
        <f t="shared" si="75"/>
        <v>72000</v>
      </c>
      <c r="O334">
        <f t="shared" si="68"/>
        <v>59220.73091485401</v>
      </c>
      <c r="P334">
        <f t="shared" si="69"/>
        <v>173.1600319147778</v>
      </c>
      <c r="Q334">
        <f t="shared" si="76"/>
        <v>17.31600319147778</v>
      </c>
      <c r="R334">
        <f t="shared" si="70"/>
        <v>2478.02498708865</v>
      </c>
      <c r="S334">
        <f t="shared" si="77"/>
        <v>247.80249870886502</v>
      </c>
      <c r="T334">
        <f t="shared" si="71"/>
        <v>33275.86990153529</v>
      </c>
      <c r="V334">
        <f t="shared" si="72"/>
        <v>0.019467519771727573</v>
      </c>
      <c r="W334">
        <f t="shared" si="73"/>
        <v>9266.853059700066</v>
      </c>
    </row>
    <row r="335" spans="10:23" ht="12.75">
      <c r="J335">
        <f t="shared" si="65"/>
        <v>33.0000000000002</v>
      </c>
      <c r="K335">
        <f t="shared" si="66"/>
        <v>340</v>
      </c>
      <c r="L335">
        <f t="shared" si="67"/>
        <v>240</v>
      </c>
      <c r="M335">
        <f t="shared" si="74"/>
        <v>7200</v>
      </c>
      <c r="N335">
        <f t="shared" si="75"/>
        <v>72000</v>
      </c>
      <c r="O335">
        <f t="shared" si="68"/>
        <v>59401.146940299936</v>
      </c>
      <c r="P335">
        <f t="shared" si="69"/>
        <v>174.7092557067645</v>
      </c>
      <c r="Q335">
        <f t="shared" si="76"/>
        <v>17.470925570676453</v>
      </c>
      <c r="R335">
        <f t="shared" si="70"/>
        <v>2495.4959126593267</v>
      </c>
      <c r="S335">
        <f t="shared" si="77"/>
        <v>249.5495912659327</v>
      </c>
      <c r="T335">
        <f t="shared" si="71"/>
        <v>33525.41949280122</v>
      </c>
      <c r="V335">
        <f t="shared" si="72"/>
        <v>0.018864795206589832</v>
      </c>
      <c r="W335">
        <f t="shared" si="73"/>
        <v>9107.016226449161</v>
      </c>
    </row>
    <row r="336" spans="10:23" ht="12.75">
      <c r="J336">
        <f t="shared" si="65"/>
        <v>33.1000000000002</v>
      </c>
      <c r="K336">
        <f t="shared" si="66"/>
        <v>338</v>
      </c>
      <c r="L336">
        <f t="shared" si="67"/>
        <v>238</v>
      </c>
      <c r="M336">
        <f t="shared" si="74"/>
        <v>7200</v>
      </c>
      <c r="N336">
        <f t="shared" si="75"/>
        <v>72000</v>
      </c>
      <c r="O336">
        <f t="shared" si="68"/>
        <v>59580.58377355085</v>
      </c>
      <c r="P336">
        <f t="shared" si="69"/>
        <v>176.2739164897954</v>
      </c>
      <c r="Q336">
        <f t="shared" si="76"/>
        <v>17.62739164897954</v>
      </c>
      <c r="R336">
        <f t="shared" si="70"/>
        <v>2513.123304308306</v>
      </c>
      <c r="S336">
        <f t="shared" si="77"/>
        <v>251.31233043083063</v>
      </c>
      <c r="T336">
        <f t="shared" si="71"/>
        <v>33776.731823232054</v>
      </c>
      <c r="V336">
        <f t="shared" si="72"/>
        <v>0.01827667065277689</v>
      </c>
      <c r="W336">
        <f t="shared" si="73"/>
        <v>8948.185330392787</v>
      </c>
    </row>
    <row r="337" spans="10:23" ht="12.75">
      <c r="J337">
        <f t="shared" si="65"/>
        <v>33.2000000000002</v>
      </c>
      <c r="K337">
        <f t="shared" si="66"/>
        <v>336</v>
      </c>
      <c r="L337">
        <f t="shared" si="67"/>
        <v>236</v>
      </c>
      <c r="M337">
        <f t="shared" si="74"/>
        <v>7200</v>
      </c>
      <c r="N337">
        <f t="shared" si="75"/>
        <v>72000</v>
      </c>
      <c r="O337">
        <f t="shared" si="68"/>
        <v>59759.01466960721</v>
      </c>
      <c r="P337">
        <f t="shared" si="69"/>
        <v>177.85421032621193</v>
      </c>
      <c r="Q337">
        <f t="shared" si="76"/>
        <v>17.785421032621194</v>
      </c>
      <c r="R337">
        <f t="shared" si="70"/>
        <v>2530.9087253409275</v>
      </c>
      <c r="S337">
        <f t="shared" si="77"/>
        <v>253.09087253409277</v>
      </c>
      <c r="T337">
        <f t="shared" si="71"/>
        <v>34029.822695766146</v>
      </c>
      <c r="V337">
        <f t="shared" si="72"/>
        <v>0.017702912891296108</v>
      </c>
      <c r="W337">
        <f t="shared" si="73"/>
        <v>8790.38685252213</v>
      </c>
    </row>
    <row r="338" spans="10:23" ht="12.75">
      <c r="J338">
        <f t="shared" si="65"/>
        <v>33.3000000000002</v>
      </c>
      <c r="K338">
        <f t="shared" si="66"/>
        <v>334</v>
      </c>
      <c r="L338">
        <f t="shared" si="67"/>
        <v>234</v>
      </c>
      <c r="M338">
        <f t="shared" si="74"/>
        <v>7200</v>
      </c>
      <c r="N338">
        <f t="shared" si="75"/>
        <v>72000</v>
      </c>
      <c r="O338">
        <f t="shared" si="68"/>
        <v>59936.41314747787</v>
      </c>
      <c r="P338">
        <f t="shared" si="69"/>
        <v>179.4503387649038</v>
      </c>
      <c r="Q338">
        <f t="shared" si="76"/>
        <v>17.94503387649038</v>
      </c>
      <c r="R338">
        <f t="shared" si="70"/>
        <v>2548.853759217418</v>
      </c>
      <c r="S338">
        <f t="shared" si="77"/>
        <v>254.8853759217418</v>
      </c>
      <c r="T338">
        <f t="shared" si="71"/>
        <v>34284.708071687885</v>
      </c>
      <c r="V338">
        <f t="shared" si="72"/>
        <v>0.017143289565188284</v>
      </c>
      <c r="W338">
        <f t="shared" si="73"/>
        <v>8633.646992221267</v>
      </c>
    </row>
    <row r="339" spans="10:23" ht="12.75">
      <c r="J339">
        <f t="shared" si="65"/>
        <v>33.400000000000205</v>
      </c>
      <c r="K339">
        <f t="shared" si="66"/>
        <v>332</v>
      </c>
      <c r="L339">
        <f t="shared" si="67"/>
        <v>232</v>
      </c>
      <c r="M339">
        <f t="shared" si="74"/>
        <v>7200</v>
      </c>
      <c r="N339">
        <f t="shared" si="75"/>
        <v>72000</v>
      </c>
      <c r="O339">
        <f t="shared" si="68"/>
        <v>60112.75300777872</v>
      </c>
      <c r="P339">
        <f t="shared" si="69"/>
        <v>181.06250905957447</v>
      </c>
      <c r="Q339">
        <f t="shared" si="76"/>
        <v>18.10625090595745</v>
      </c>
      <c r="R339">
        <f t="shared" si="70"/>
        <v>2566.9600101233755</v>
      </c>
      <c r="S339">
        <f t="shared" si="77"/>
        <v>256.69600101233755</v>
      </c>
      <c r="T339">
        <f t="shared" si="71"/>
        <v>34541.40407270022</v>
      </c>
      <c r="V339">
        <f t="shared" si="72"/>
        <v>0.01659756922988913</v>
      </c>
      <c r="W339">
        <f t="shared" si="73"/>
        <v>8477.991649569829</v>
      </c>
    </row>
    <row r="340" spans="10:23" ht="12.75">
      <c r="J340">
        <f t="shared" si="65"/>
        <v>33.500000000000206</v>
      </c>
      <c r="K340">
        <f t="shared" si="66"/>
        <v>330</v>
      </c>
      <c r="L340">
        <f t="shared" si="67"/>
        <v>230</v>
      </c>
      <c r="M340">
        <f t="shared" si="74"/>
        <v>7200</v>
      </c>
      <c r="N340">
        <f t="shared" si="75"/>
        <v>72000</v>
      </c>
      <c r="O340">
        <f t="shared" si="68"/>
        <v>60288.00835043017</v>
      </c>
      <c r="P340">
        <f t="shared" si="69"/>
        <v>182.69093439524295</v>
      </c>
      <c r="Q340">
        <f t="shared" si="76"/>
        <v>18.269093439524294</v>
      </c>
      <c r="R340">
        <f t="shared" si="70"/>
        <v>2585.2291035628996</v>
      </c>
      <c r="S340">
        <f t="shared" si="77"/>
        <v>258.52291035628997</v>
      </c>
      <c r="T340">
        <f t="shared" si="71"/>
        <v>34799.92698305651</v>
      </c>
      <c r="V340">
        <f t="shared" si="72"/>
        <v>0.01606552140339845</v>
      </c>
      <c r="W340">
        <f t="shared" si="73"/>
        <v>8323.446407568843</v>
      </c>
    </row>
    <row r="341" spans="10:23" ht="12.75">
      <c r="J341">
        <f t="shared" si="65"/>
        <v>33.60000000000021</v>
      </c>
      <c r="K341">
        <f t="shared" si="66"/>
        <v>328</v>
      </c>
      <c r="L341">
        <f t="shared" si="67"/>
        <v>228</v>
      </c>
      <c r="M341">
        <f t="shared" si="74"/>
        <v>7200</v>
      </c>
      <c r="N341">
        <f t="shared" si="75"/>
        <v>72000</v>
      </c>
      <c r="O341">
        <f t="shared" si="68"/>
        <v>60462.15359243116</v>
      </c>
      <c r="P341">
        <f t="shared" si="69"/>
        <v>184.33583412326573</v>
      </c>
      <c r="Q341">
        <f t="shared" si="76"/>
        <v>18.433583412326573</v>
      </c>
      <c r="R341">
        <f t="shared" si="70"/>
        <v>2603.6626869752263</v>
      </c>
      <c r="S341">
        <f t="shared" si="77"/>
        <v>260.3662686975226</v>
      </c>
      <c r="T341">
        <f t="shared" si="71"/>
        <v>35060.29325175403</v>
      </c>
      <c r="V341">
        <f t="shared" si="72"/>
        <v>0.015546916616225245</v>
      </c>
      <c r="W341">
        <f t="shared" si="73"/>
        <v>8170.036514312638</v>
      </c>
    </row>
    <row r="342" spans="10:23" ht="12.75">
      <c r="J342">
        <f t="shared" si="65"/>
        <v>33.70000000000021</v>
      </c>
      <c r="K342">
        <f t="shared" si="66"/>
        <v>326</v>
      </c>
      <c r="L342">
        <f t="shared" si="67"/>
        <v>226</v>
      </c>
      <c r="M342">
        <f t="shared" si="74"/>
        <v>7200</v>
      </c>
      <c r="N342">
        <f t="shared" si="75"/>
        <v>72000</v>
      </c>
      <c r="O342">
        <f t="shared" si="68"/>
        <v>60635.16348568736</v>
      </c>
      <c r="P342">
        <f t="shared" si="69"/>
        <v>185.99743400517593</v>
      </c>
      <c r="Q342">
        <f t="shared" si="76"/>
        <v>18.599743400517593</v>
      </c>
      <c r="R342">
        <f t="shared" si="70"/>
        <v>2622.262430375744</v>
      </c>
      <c r="S342">
        <f t="shared" si="77"/>
        <v>262.2262430375744</v>
      </c>
      <c r="T342">
        <f t="shared" si="71"/>
        <v>35322.51949479161</v>
      </c>
      <c r="V342">
        <f t="shared" si="72"/>
        <v>0.015041526461075698</v>
      </c>
      <c r="W342">
        <f t="shared" si="73"/>
        <v>8017.786865129898</v>
      </c>
    </row>
    <row r="343" spans="10:23" ht="12.75">
      <c r="J343">
        <f t="shared" si="65"/>
        <v>33.80000000000021</v>
      </c>
      <c r="K343">
        <f t="shared" si="66"/>
        <v>324</v>
      </c>
      <c r="L343">
        <f t="shared" si="67"/>
        <v>224</v>
      </c>
      <c r="M343">
        <f t="shared" si="74"/>
        <v>7200</v>
      </c>
      <c r="N343">
        <f t="shared" si="75"/>
        <v>72000</v>
      </c>
      <c r="O343">
        <f t="shared" si="68"/>
        <v>60807.0131348701</v>
      </c>
      <c r="P343">
        <f t="shared" si="69"/>
        <v>187.67596646564846</v>
      </c>
      <c r="Q343">
        <f t="shared" si="76"/>
        <v>18.767596646564847</v>
      </c>
      <c r="R343">
        <f t="shared" si="70"/>
        <v>2641.030027022309</v>
      </c>
      <c r="S343">
        <f t="shared" si="77"/>
        <v>264.10300270223087</v>
      </c>
      <c r="T343">
        <f t="shared" si="71"/>
        <v>35586.62249749384</v>
      </c>
      <c r="V343">
        <f t="shared" si="72"/>
        <v>0.014549123642251315</v>
      </c>
      <c r="W343">
        <f t="shared" si="73"/>
        <v>7866.721984718043</v>
      </c>
    </row>
    <row r="344" spans="10:23" ht="12.75">
      <c r="J344">
        <f t="shared" si="65"/>
        <v>33.90000000000021</v>
      </c>
      <c r="K344">
        <f t="shared" si="66"/>
        <v>322</v>
      </c>
      <c r="L344">
        <f t="shared" si="67"/>
        <v>222</v>
      </c>
      <c r="M344">
        <f t="shared" si="74"/>
        <v>7200</v>
      </c>
      <c r="N344">
        <f t="shared" si="75"/>
        <v>72000</v>
      </c>
      <c r="O344">
        <f t="shared" si="68"/>
        <v>60977.67801528195</v>
      </c>
      <c r="P344">
        <f t="shared" si="69"/>
        <v>189.37167085491288</v>
      </c>
      <c r="Q344">
        <f t="shared" si="76"/>
        <v>18.93716708549129</v>
      </c>
      <c r="R344">
        <f t="shared" si="70"/>
        <v>2659.9671941078</v>
      </c>
      <c r="S344">
        <f t="shared" si="77"/>
        <v>265.99671941078003</v>
      </c>
      <c r="T344">
        <f t="shared" si="71"/>
        <v>35852.61921690462</v>
      </c>
      <c r="V344">
        <f t="shared" si="72"/>
        <v>0.014069482024723213</v>
      </c>
      <c r="W344">
        <f t="shared" si="73"/>
        <v>7716.866009295277</v>
      </c>
    </row>
    <row r="345" spans="10:23" ht="12.75">
      <c r="J345">
        <f t="shared" si="65"/>
        <v>34.00000000000021</v>
      </c>
      <c r="K345">
        <f t="shared" si="66"/>
        <v>320</v>
      </c>
      <c r="L345">
        <f t="shared" si="67"/>
        <v>220</v>
      </c>
      <c r="M345">
        <f t="shared" si="74"/>
        <v>7200</v>
      </c>
      <c r="N345">
        <f t="shared" si="75"/>
        <v>72000</v>
      </c>
      <c r="O345">
        <f t="shared" si="68"/>
        <v>61147.13399070472</v>
      </c>
      <c r="P345">
        <f t="shared" si="69"/>
        <v>191.08479372095226</v>
      </c>
      <c r="Q345">
        <f t="shared" si="76"/>
        <v>19.10847937209523</v>
      </c>
      <c r="R345">
        <f t="shared" si="70"/>
        <v>2679.075673479895</v>
      </c>
      <c r="S345">
        <f t="shared" si="77"/>
        <v>267.9075673479895</v>
      </c>
      <c r="T345">
        <f t="shared" si="71"/>
        <v>36120.52678425261</v>
      </c>
      <c r="V345">
        <f t="shared" si="72"/>
        <v>0.01360237668284897</v>
      </c>
      <c r="W345">
        <f t="shared" si="73"/>
        <v>7568.242668795565</v>
      </c>
    </row>
    <row r="346" spans="10:23" ht="12.75">
      <c r="J346">
        <f t="shared" si="65"/>
        <v>34.100000000000215</v>
      </c>
      <c r="K346">
        <f t="shared" si="66"/>
        <v>318</v>
      </c>
      <c r="L346">
        <f t="shared" si="67"/>
        <v>218</v>
      </c>
      <c r="M346">
        <f t="shared" si="74"/>
        <v>7200</v>
      </c>
      <c r="N346">
        <f t="shared" si="75"/>
        <v>72000</v>
      </c>
      <c r="O346">
        <f t="shared" si="68"/>
        <v>61315.35733120444</v>
      </c>
      <c r="P346">
        <f t="shared" si="69"/>
        <v>192.81558909183786</v>
      </c>
      <c r="Q346">
        <f t="shared" si="76"/>
        <v>19.281558909183786</v>
      </c>
      <c r="R346">
        <f t="shared" si="70"/>
        <v>2698.357232389079</v>
      </c>
      <c r="S346">
        <f t="shared" si="77"/>
        <v>269.8357232389079</v>
      </c>
      <c r="T346">
        <f t="shared" si="71"/>
        <v>36390.36250749152</v>
      </c>
      <c r="V346">
        <f t="shared" si="72"/>
        <v>0.01314758394869744</v>
      </c>
      <c r="W346">
        <f t="shared" si="73"/>
        <v>7420.875269132128</v>
      </c>
    </row>
    <row r="347" spans="10:23" ht="12.75">
      <c r="J347">
        <f t="shared" si="65"/>
        <v>34.200000000000216</v>
      </c>
      <c r="K347">
        <f t="shared" si="66"/>
        <v>316</v>
      </c>
      <c r="L347">
        <f t="shared" si="67"/>
        <v>216</v>
      </c>
      <c r="M347">
        <f t="shared" si="74"/>
        <v>7200</v>
      </c>
      <c r="N347">
        <f t="shared" si="75"/>
        <v>72000</v>
      </c>
      <c r="O347">
        <f t="shared" si="68"/>
        <v>61482.32473086787</v>
      </c>
      <c r="P347">
        <f t="shared" si="69"/>
        <v>194.5643187685692</v>
      </c>
      <c r="Q347">
        <f t="shared" si="76"/>
        <v>19.45643187685692</v>
      </c>
      <c r="R347">
        <f t="shared" si="70"/>
        <v>2717.813664265936</v>
      </c>
      <c r="S347">
        <f t="shared" si="77"/>
        <v>271.7813664265936</v>
      </c>
      <c r="T347">
        <f t="shared" si="71"/>
        <v>36662.14387391811</v>
      </c>
      <c r="V347">
        <f t="shared" si="72"/>
        <v>0.01270488145994699</v>
      </c>
      <c r="W347">
        <f t="shared" si="73"/>
        <v>7274.786674555536</v>
      </c>
    </row>
    <row r="348" spans="10:23" ht="12.75">
      <c r="J348">
        <f t="shared" si="65"/>
        <v>34.30000000000022</v>
      </c>
      <c r="K348">
        <f t="shared" si="66"/>
        <v>314</v>
      </c>
      <c r="L348">
        <f t="shared" si="67"/>
        <v>214</v>
      </c>
      <c r="M348">
        <f t="shared" si="74"/>
        <v>7200</v>
      </c>
      <c r="N348">
        <f t="shared" si="75"/>
        <v>72000</v>
      </c>
      <c r="O348">
        <f t="shared" si="68"/>
        <v>61648.013325444466</v>
      </c>
      <c r="P348">
        <f t="shared" si="69"/>
        <v>196.33125262880404</v>
      </c>
      <c r="Q348">
        <f t="shared" si="76"/>
        <v>19.633125262880405</v>
      </c>
      <c r="R348">
        <f t="shared" si="70"/>
        <v>2737.446789528816</v>
      </c>
      <c r="S348">
        <f t="shared" si="77"/>
        <v>273.74467895288166</v>
      </c>
      <c r="T348">
        <f t="shared" si="71"/>
        <v>36935.888552870994</v>
      </c>
      <c r="V348">
        <f t="shared" si="72"/>
        <v>0.012274048207322238</v>
      </c>
      <c r="W348">
        <f t="shared" si="73"/>
        <v>7129.9992901330515</v>
      </c>
    </row>
    <row r="349" spans="10:23" ht="12.75">
      <c r="J349">
        <f t="shared" si="65"/>
        <v>34.40000000000022</v>
      </c>
      <c r="K349">
        <f t="shared" si="66"/>
        <v>312</v>
      </c>
      <c r="L349">
        <f t="shared" si="67"/>
        <v>212</v>
      </c>
      <c r="M349">
        <f t="shared" si="74"/>
        <v>7200</v>
      </c>
      <c r="N349">
        <f t="shared" si="75"/>
        <v>72000</v>
      </c>
      <c r="O349">
        <f t="shared" si="68"/>
        <v>61812.40070986694</v>
      </c>
      <c r="P349">
        <f t="shared" si="69"/>
        <v>198.11666894188122</v>
      </c>
      <c r="Q349">
        <f t="shared" si="76"/>
        <v>19.81166689418812</v>
      </c>
      <c r="R349">
        <f t="shared" si="70"/>
        <v>2757.258456423004</v>
      </c>
      <c r="S349">
        <f t="shared" si="77"/>
        <v>275.72584564230044</v>
      </c>
      <c r="T349">
        <f t="shared" si="71"/>
        <v>37211.614398513295</v>
      </c>
      <c r="V349">
        <f t="shared" si="72"/>
        <v>0.01185486458153429</v>
      </c>
      <c r="W349">
        <f t="shared" si="73"/>
        <v>6986.535044376203</v>
      </c>
    </row>
    <row r="350" spans="10:23" ht="12.75">
      <c r="J350">
        <f t="shared" si="65"/>
        <v>34.50000000000022</v>
      </c>
      <c r="K350">
        <f t="shared" si="66"/>
        <v>310</v>
      </c>
      <c r="L350">
        <f t="shared" si="67"/>
        <v>210</v>
      </c>
      <c r="M350">
        <f t="shared" si="74"/>
        <v>7200</v>
      </c>
      <c r="N350">
        <f t="shared" si="75"/>
        <v>72000</v>
      </c>
      <c r="O350">
        <f t="shared" si="68"/>
        <v>61975.4649556238</v>
      </c>
      <c r="P350">
        <f t="shared" si="69"/>
        <v>199.92085469556065</v>
      </c>
      <c r="Q350">
        <f t="shared" si="76"/>
        <v>19.992085469556066</v>
      </c>
      <c r="R350">
        <f t="shared" si="70"/>
        <v>2777.2505418925602</v>
      </c>
      <c r="S350">
        <f t="shared" si="77"/>
        <v>277.725054189256</v>
      </c>
      <c r="T350">
        <f t="shared" si="71"/>
        <v>37489.33945270255</v>
      </c>
      <c r="V350">
        <f t="shared" si="72"/>
        <v>0.011447112419688953</v>
      </c>
      <c r="W350">
        <f t="shared" si="73"/>
        <v>6844.415372043808</v>
      </c>
    </row>
    <row r="351" spans="10:23" ht="12.75">
      <c r="J351">
        <f t="shared" si="65"/>
        <v>34.60000000000022</v>
      </c>
      <c r="K351">
        <f t="shared" si="66"/>
        <v>308</v>
      </c>
      <c r="L351">
        <f t="shared" si="67"/>
        <v>208</v>
      </c>
      <c r="M351">
        <f t="shared" si="74"/>
        <v>7200</v>
      </c>
      <c r="N351">
        <f t="shared" si="75"/>
        <v>72000</v>
      </c>
      <c r="O351">
        <f t="shared" si="68"/>
        <v>62137.1846279562</v>
      </c>
      <c r="P351">
        <f t="shared" si="69"/>
        <v>201.74410593492274</v>
      </c>
      <c r="Q351">
        <f t="shared" si="76"/>
        <v>20.174410593492276</v>
      </c>
      <c r="R351">
        <f t="shared" si="70"/>
        <v>2797.4249524860525</v>
      </c>
      <c r="S351">
        <f t="shared" si="77"/>
        <v>279.7424952486053</v>
      </c>
      <c r="T351">
        <f t="shared" si="71"/>
        <v>37769.081947951156</v>
      </c>
      <c r="V351">
        <f t="shared" si="72"/>
        <v>0.011050575051127927</v>
      </c>
      <c r="W351">
        <f t="shared" si="73"/>
        <v>6703.661197148284</v>
      </c>
    </row>
    <row r="352" spans="10:23" ht="12.75">
      <c r="J352">
        <f t="shared" si="65"/>
        <v>34.70000000000022</v>
      </c>
      <c r="K352">
        <f t="shared" si="66"/>
        <v>306</v>
      </c>
      <c r="L352">
        <f t="shared" si="67"/>
        <v>206</v>
      </c>
      <c r="M352">
        <f t="shared" si="74"/>
        <v>7200</v>
      </c>
      <c r="N352">
        <f t="shared" si="75"/>
        <v>72000</v>
      </c>
      <c r="O352">
        <f t="shared" si="68"/>
        <v>62297.53880285171</v>
      </c>
      <c r="P352">
        <f t="shared" si="69"/>
        <v>203.58672811389448</v>
      </c>
      <c r="Q352">
        <f t="shared" si="76"/>
        <v>20.35867281138945</v>
      </c>
      <c r="R352">
        <f t="shared" si="70"/>
        <v>2817.783625297442</v>
      </c>
      <c r="S352">
        <f t="shared" si="77"/>
        <v>281.77836252974424</v>
      </c>
      <c r="T352">
        <f t="shared" si="71"/>
        <v>38050.8603104809</v>
      </c>
      <c r="V352">
        <f t="shared" si="72"/>
        <v>0.010665037342667133</v>
      </c>
      <c r="W352">
        <f t="shared" si="73"/>
        <v>6564.292916192888</v>
      </c>
    </row>
    <row r="353" spans="10:23" ht="12.75">
      <c r="J353">
        <f t="shared" si="65"/>
        <v>34.800000000000225</v>
      </c>
      <c r="K353">
        <f t="shared" si="66"/>
        <v>304</v>
      </c>
      <c r="L353">
        <f t="shared" si="67"/>
        <v>204</v>
      </c>
      <c r="M353">
        <f t="shared" si="74"/>
        <v>7200</v>
      </c>
      <c r="N353">
        <f t="shared" si="75"/>
        <v>72000</v>
      </c>
      <c r="O353">
        <f t="shared" si="68"/>
        <v>62456.50708380711</v>
      </c>
      <c r="P353">
        <f t="shared" si="69"/>
        <v>205.4490364598918</v>
      </c>
      <c r="Q353">
        <f t="shared" si="76"/>
        <v>20.54490364598918</v>
      </c>
      <c r="R353">
        <f t="shared" si="70"/>
        <v>2838.328528943431</v>
      </c>
      <c r="S353">
        <f t="shared" si="77"/>
        <v>283.83285289434315</v>
      </c>
      <c r="T353">
        <f t="shared" si="71"/>
        <v>38334.69316337525</v>
      </c>
      <c r="V353">
        <f t="shared" si="72"/>
        <v>0.010290285743197194</v>
      </c>
      <c r="W353">
        <f t="shared" si="73"/>
        <v>6426.330381668242</v>
      </c>
    </row>
    <row r="354" spans="10:23" ht="12.75">
      <c r="J354">
        <f t="shared" si="65"/>
        <v>34.900000000000226</v>
      </c>
      <c r="K354">
        <f t="shared" si="66"/>
        <v>302</v>
      </c>
      <c r="L354">
        <f t="shared" si="67"/>
        <v>202</v>
      </c>
      <c r="M354">
        <f t="shared" si="74"/>
        <v>7200</v>
      </c>
      <c r="N354">
        <f t="shared" si="75"/>
        <v>72000</v>
      </c>
      <c r="O354">
        <f t="shared" si="68"/>
        <v>62614.06961833175</v>
      </c>
      <c r="P354">
        <f t="shared" si="69"/>
        <v>207.3313563520919</v>
      </c>
      <c r="Q354">
        <f t="shared" si="76"/>
        <v>20.73313563520919</v>
      </c>
      <c r="R354">
        <f t="shared" si="70"/>
        <v>2859.0616645786404</v>
      </c>
      <c r="S354">
        <f t="shared" si="77"/>
        <v>285.90616645786406</v>
      </c>
      <c r="T354">
        <f t="shared" si="71"/>
        <v>38620.59932983311</v>
      </c>
      <c r="V354">
        <f t="shared" si="72"/>
        <v>0.009926108327610319</v>
      </c>
      <c r="W354">
        <f t="shared" si="73"/>
        <v>6289.792885836145</v>
      </c>
    </row>
    <row r="355" spans="10:23" ht="12.75">
      <c r="J355">
        <f t="shared" si="65"/>
        <v>35.00000000000023</v>
      </c>
      <c r="K355">
        <f t="shared" si="66"/>
        <v>300</v>
      </c>
      <c r="L355">
        <f t="shared" si="67"/>
        <v>200</v>
      </c>
      <c r="M355">
        <f t="shared" si="74"/>
        <v>7200</v>
      </c>
      <c r="N355">
        <f t="shared" si="75"/>
        <v>72000</v>
      </c>
      <c r="O355">
        <f t="shared" si="68"/>
        <v>62770.20711416386</v>
      </c>
      <c r="P355">
        <f t="shared" si="69"/>
        <v>209.23402371387954</v>
      </c>
      <c r="Q355">
        <f t="shared" si="76"/>
        <v>20.923402371387954</v>
      </c>
      <c r="R355">
        <f t="shared" si="70"/>
        <v>2879.9850669500283</v>
      </c>
      <c r="S355">
        <f t="shared" si="77"/>
        <v>287.99850669500285</v>
      </c>
      <c r="T355">
        <f t="shared" si="71"/>
        <v>38908.59783652811</v>
      </c>
      <c r="V355">
        <f t="shared" si="72"/>
        <v>0.009572294840018678</v>
      </c>
      <c r="W355">
        <f t="shared" si="73"/>
        <v>6154.699144829155</v>
      </c>
    </row>
    <row r="356" spans="10:23" ht="12.75">
      <c r="J356">
        <f t="shared" si="65"/>
        <v>35.10000000000023</v>
      </c>
      <c r="K356">
        <f t="shared" si="66"/>
        <v>298</v>
      </c>
      <c r="L356">
        <f t="shared" si="67"/>
        <v>198</v>
      </c>
      <c r="M356">
        <f t="shared" si="74"/>
        <v>7200</v>
      </c>
      <c r="N356">
        <f t="shared" si="75"/>
        <v>72000</v>
      </c>
      <c r="O356">
        <f t="shared" si="68"/>
        <v>62924.900855170854</v>
      </c>
      <c r="P356">
        <f t="shared" si="69"/>
        <v>211.15738542003643</v>
      </c>
      <c r="Q356">
        <f t="shared" si="76"/>
        <v>21.115738542003644</v>
      </c>
      <c r="R356">
        <f t="shared" si="70"/>
        <v>2901.100805492032</v>
      </c>
      <c r="S356">
        <f t="shared" si="77"/>
        <v>290.11008054920325</v>
      </c>
      <c r="T356">
        <f t="shared" si="71"/>
        <v>39198.707917077314</v>
      </c>
      <c r="V356">
        <f t="shared" si="72"/>
        <v>0.009228636736228996</v>
      </c>
      <c r="W356">
        <f t="shared" si="73"/>
        <v>6021.067283094173</v>
      </c>
    </row>
    <row r="357" spans="10:23" ht="12.75">
      <c r="J357">
        <f t="shared" si="65"/>
        <v>35.20000000000023</v>
      </c>
      <c r="K357">
        <f t="shared" si="66"/>
        <v>296</v>
      </c>
      <c r="L357">
        <f t="shared" si="67"/>
        <v>196</v>
      </c>
      <c r="M357">
        <f t="shared" si="74"/>
        <v>7200</v>
      </c>
      <c r="N357">
        <f t="shared" si="75"/>
        <v>72000</v>
      </c>
      <c r="O357">
        <f t="shared" si="68"/>
        <v>63078.13271690582</v>
      </c>
      <c r="P357">
        <f t="shared" si="69"/>
        <v>213.1017997192764</v>
      </c>
      <c r="Q357">
        <f t="shared" si="76"/>
        <v>21.310179971927642</v>
      </c>
      <c r="R357">
        <f t="shared" si="70"/>
        <v>2922.4109854639596</v>
      </c>
      <c r="S357">
        <f t="shared" si="77"/>
        <v>292.24109854639596</v>
      </c>
      <c r="T357">
        <f t="shared" si="71"/>
        <v>39490.94901562371</v>
      </c>
      <c r="V357">
        <f t="shared" si="72"/>
        <v>0.00889492722543865</v>
      </c>
      <c r="W357">
        <f t="shared" si="73"/>
        <v>5888.914818208372</v>
      </c>
    </row>
    <row r="358" spans="10:23" ht="12.75">
      <c r="J358">
        <f t="shared" si="65"/>
        <v>35.30000000000023</v>
      </c>
      <c r="K358">
        <f t="shared" si="66"/>
        <v>294</v>
      </c>
      <c r="L358">
        <f t="shared" si="67"/>
        <v>194</v>
      </c>
      <c r="M358">
        <f t="shared" si="74"/>
        <v>7200</v>
      </c>
      <c r="N358">
        <f t="shared" si="75"/>
        <v>72000</v>
      </c>
      <c r="O358">
        <f t="shared" si="68"/>
        <v>63229.88518179163</v>
      </c>
      <c r="P358">
        <f t="shared" si="69"/>
        <v>215.06763667276064</v>
      </c>
      <c r="Q358">
        <f t="shared" si="76"/>
        <v>21.506763667276065</v>
      </c>
      <c r="R358">
        <f t="shared" si="70"/>
        <v>2943.9177491312357</v>
      </c>
      <c r="S358">
        <f t="shared" si="77"/>
        <v>294.3917749131236</v>
      </c>
      <c r="T358">
        <f t="shared" si="71"/>
        <v>39785.34079053683</v>
      </c>
      <c r="V358">
        <f t="shared" si="72"/>
        <v>0.008570961311118732</v>
      </c>
      <c r="W358">
        <f t="shared" si="73"/>
        <v>5758.2586460956845</v>
      </c>
    </row>
    <row r="359" spans="10:23" ht="12.75">
      <c r="J359">
        <f aca="true" t="shared" si="78" ref="J359:J422">J358+$G$12</f>
        <v>35.40000000000023</v>
      </c>
      <c r="K359">
        <f aca="true" t="shared" si="79" ref="K359:K422">K358+$G$15</f>
        <v>292</v>
      </c>
      <c r="L359">
        <f aca="true" t="shared" si="80" ref="L359:L422">L358-$G$14</f>
        <v>192</v>
      </c>
      <c r="M359">
        <f t="shared" si="74"/>
        <v>7200</v>
      </c>
      <c r="N359">
        <f t="shared" si="75"/>
        <v>72000</v>
      </c>
      <c r="O359">
        <f aca="true" t="shared" si="81" ref="O359:O422">N359-K359*$G$21-W358</f>
        <v>63380.14135390431</v>
      </c>
      <c r="P359">
        <f aca="true" t="shared" si="82" ref="P359:P422">O359/K359</f>
        <v>217.05527860926134</v>
      </c>
      <c r="Q359">
        <f t="shared" si="76"/>
        <v>21.705527860926136</v>
      </c>
      <c r="R359">
        <f aca="true" t="shared" si="83" ref="R359:R422">R358+Q359</f>
        <v>2965.6232769921617</v>
      </c>
      <c r="S359">
        <f t="shared" si="77"/>
        <v>296.56232769921615</v>
      </c>
      <c r="T359">
        <f aca="true" t="shared" si="84" ref="T359:T422">T358+S359</f>
        <v>40081.90311823605</v>
      </c>
      <c r="V359">
        <f aca="true" t="shared" si="85" ref="V359:V422">$G$32*POWER(2,-T359/5500)</f>
        <v>0.008256535831049888</v>
      </c>
      <c r="W359">
        <f aca="true" t="shared" si="86" ref="W359:W422">$G$35*R359*R359*V359/$G$32</f>
        <v>5629.115026671797</v>
      </c>
    </row>
    <row r="360" spans="10:23" ht="12.75">
      <c r="J360">
        <f t="shared" si="78"/>
        <v>35.500000000000234</v>
      </c>
      <c r="K360">
        <f t="shared" si="79"/>
        <v>290</v>
      </c>
      <c r="L360">
        <f t="shared" si="80"/>
        <v>190</v>
      </c>
      <c r="M360">
        <f t="shared" si="74"/>
        <v>7200</v>
      </c>
      <c r="N360">
        <f t="shared" si="75"/>
        <v>72000</v>
      </c>
      <c r="O360">
        <f t="shared" si="81"/>
        <v>63528.884973328204</v>
      </c>
      <c r="P360">
        <f t="shared" si="82"/>
        <v>219.06512059768346</v>
      </c>
      <c r="Q360">
        <f t="shared" si="76"/>
        <v>21.906512059768346</v>
      </c>
      <c r="R360">
        <f t="shared" si="83"/>
        <v>2987.52978905193</v>
      </c>
      <c r="S360">
        <f t="shared" si="77"/>
        <v>298.752978905193</v>
      </c>
      <c r="T360">
        <f t="shared" si="84"/>
        <v>40380.65609714124</v>
      </c>
      <c r="V360">
        <f t="shared" si="85"/>
        <v>0.007951449496477256</v>
      </c>
      <c r="W360">
        <f t="shared" si="86"/>
        <v>5501.499569945552</v>
      </c>
    </row>
    <row r="361" spans="10:23" ht="12.75">
      <c r="J361">
        <f t="shared" si="78"/>
        <v>35.600000000000236</v>
      </c>
      <c r="K361">
        <f t="shared" si="79"/>
        <v>288</v>
      </c>
      <c r="L361">
        <f t="shared" si="80"/>
        <v>188</v>
      </c>
      <c r="M361">
        <f t="shared" si="74"/>
        <v>7200</v>
      </c>
      <c r="N361">
        <f t="shared" si="75"/>
        <v>72000</v>
      </c>
      <c r="O361">
        <f t="shared" si="81"/>
        <v>63676.10043005445</v>
      </c>
      <c r="P361">
        <f t="shared" si="82"/>
        <v>221.09757093768906</v>
      </c>
      <c r="Q361">
        <f t="shared" si="76"/>
        <v>22.109757093768906</v>
      </c>
      <c r="R361">
        <f t="shared" si="83"/>
        <v>3009.639546145699</v>
      </c>
      <c r="S361">
        <f t="shared" si="77"/>
        <v>300.9639546145699</v>
      </c>
      <c r="T361">
        <f t="shared" si="84"/>
        <v>40681.62005175581</v>
      </c>
      <c r="V361">
        <f t="shared" si="85"/>
        <v>0.007655502930351143</v>
      </c>
      <c r="W361">
        <f t="shared" si="86"/>
        <v>5375.427222604099</v>
      </c>
    </row>
    <row r="362" spans="10:23" ht="12.75">
      <c r="J362">
        <f t="shared" si="78"/>
        <v>35.70000000000024</v>
      </c>
      <c r="K362">
        <f t="shared" si="79"/>
        <v>286</v>
      </c>
      <c r="L362">
        <f t="shared" si="80"/>
        <v>186</v>
      </c>
      <c r="M362">
        <f t="shared" si="74"/>
        <v>7200</v>
      </c>
      <c r="N362">
        <f t="shared" si="75"/>
        <v>72000</v>
      </c>
      <c r="O362">
        <f t="shared" si="81"/>
        <v>63821.7727773959</v>
      </c>
      <c r="P362">
        <f t="shared" si="82"/>
        <v>223.15305166921644</v>
      </c>
      <c r="Q362">
        <f t="shared" si="76"/>
        <v>22.315305166921647</v>
      </c>
      <c r="R362">
        <f t="shared" si="83"/>
        <v>3031.9548513126206</v>
      </c>
      <c r="S362">
        <f t="shared" si="77"/>
        <v>303.19548513126205</v>
      </c>
      <c r="T362">
        <f t="shared" si="84"/>
        <v>40984.81553688707</v>
      </c>
      <c r="V362">
        <f t="shared" si="85"/>
        <v>0.007368498704620815</v>
      </c>
      <c r="W362">
        <f t="shared" si="86"/>
        <v>5250.912255109021</v>
      </c>
    </row>
    <row r="363" spans="10:23" ht="12.75">
      <c r="J363">
        <f t="shared" si="78"/>
        <v>35.80000000000024</v>
      </c>
      <c r="K363">
        <f t="shared" si="79"/>
        <v>284</v>
      </c>
      <c r="L363">
        <f t="shared" si="80"/>
        <v>184</v>
      </c>
      <c r="M363">
        <f t="shared" si="74"/>
        <v>7200</v>
      </c>
      <c r="N363">
        <f t="shared" si="75"/>
        <v>72000</v>
      </c>
      <c r="O363">
        <f t="shared" si="81"/>
        <v>63965.887744890984</v>
      </c>
      <c r="P363">
        <f t="shared" si="82"/>
        <v>225.23199910172883</v>
      </c>
      <c r="Q363">
        <f t="shared" si="76"/>
        <v>22.523199910172885</v>
      </c>
      <c r="R363">
        <f t="shared" si="83"/>
        <v>3054.4780512227935</v>
      </c>
      <c r="S363">
        <f t="shared" si="77"/>
        <v>305.44780512227936</v>
      </c>
      <c r="T363">
        <f t="shared" si="84"/>
        <v>41290.26334200935</v>
      </c>
      <c r="V363">
        <f t="shared" si="85"/>
        <v>0.0070902413765492785</v>
      </c>
      <c r="W363">
        <f t="shared" si="86"/>
        <v>5127.968249330051</v>
      </c>
    </row>
    <row r="364" spans="10:23" ht="12.75">
      <c r="J364">
        <f t="shared" si="78"/>
        <v>35.90000000000024</v>
      </c>
      <c r="K364">
        <f t="shared" si="79"/>
        <v>282</v>
      </c>
      <c r="L364">
        <f t="shared" si="80"/>
        <v>182</v>
      </c>
      <c r="M364">
        <f t="shared" si="74"/>
        <v>7200</v>
      </c>
      <c r="N364">
        <f t="shared" si="75"/>
        <v>72000</v>
      </c>
      <c r="O364">
        <f t="shared" si="81"/>
        <v>64108.431750669944</v>
      </c>
      <c r="P364">
        <f t="shared" si="82"/>
        <v>227.33486436407782</v>
      </c>
      <c r="Q364">
        <f t="shared" si="76"/>
        <v>22.733486436407784</v>
      </c>
      <c r="R364">
        <f t="shared" si="83"/>
        <v>3077.2115376592014</v>
      </c>
      <c r="S364">
        <f t="shared" si="77"/>
        <v>307.7211537659202</v>
      </c>
      <c r="T364">
        <f t="shared" si="84"/>
        <v>41597.984495775265</v>
      </c>
      <c r="V364">
        <f t="shared" si="85"/>
        <v>0.006820537524017513</v>
      </c>
      <c r="W364">
        <f t="shared" si="86"/>
        <v>5006.608086742461</v>
      </c>
    </row>
    <row r="365" spans="10:23" ht="12.75">
      <c r="J365">
        <f t="shared" si="78"/>
        <v>36.00000000000024</v>
      </c>
      <c r="K365">
        <f t="shared" si="79"/>
        <v>280</v>
      </c>
      <c r="L365">
        <f t="shared" si="80"/>
        <v>180</v>
      </c>
      <c r="M365">
        <f t="shared" si="74"/>
        <v>7200</v>
      </c>
      <c r="N365">
        <f t="shared" si="75"/>
        <v>72000</v>
      </c>
      <c r="O365">
        <f t="shared" si="81"/>
        <v>64249.39191325754</v>
      </c>
      <c r="P365">
        <f t="shared" si="82"/>
        <v>229.46211397591978</v>
      </c>
      <c r="Q365">
        <f t="shared" si="76"/>
        <v>22.94621139759198</v>
      </c>
      <c r="R365">
        <f t="shared" si="83"/>
        <v>3100.1577490567934</v>
      </c>
      <c r="S365">
        <f t="shared" si="77"/>
        <v>310.01577490567934</v>
      </c>
      <c r="T365">
        <f t="shared" si="84"/>
        <v>41908.00027068095</v>
      </c>
      <c r="V365">
        <f t="shared" si="85"/>
        <v>0.006559195779787579</v>
      </c>
      <c r="W365">
        <f t="shared" si="86"/>
        <v>4886.8439372137755</v>
      </c>
    </row>
    <row r="366" spans="10:23" ht="12.75">
      <c r="J366">
        <f t="shared" si="78"/>
        <v>36.10000000000024</v>
      </c>
      <c r="K366">
        <f t="shared" si="79"/>
        <v>278</v>
      </c>
      <c r="L366">
        <f t="shared" si="80"/>
        <v>178</v>
      </c>
      <c r="M366">
        <f t="shared" si="74"/>
        <v>7200</v>
      </c>
      <c r="N366">
        <f t="shared" si="75"/>
        <v>72000</v>
      </c>
      <c r="O366">
        <f t="shared" si="81"/>
        <v>64388.75606278623</v>
      </c>
      <c r="P366">
        <f t="shared" si="82"/>
        <v>231.6142304416771</v>
      </c>
      <c r="Q366">
        <f t="shared" si="76"/>
        <v>23.161423044167712</v>
      </c>
      <c r="R366">
        <f t="shared" si="83"/>
        <v>3123.319172100961</v>
      </c>
      <c r="S366">
        <f t="shared" si="77"/>
        <v>312.33191721009615</v>
      </c>
      <c r="T366">
        <f t="shared" si="84"/>
        <v>42220.33218789104</v>
      </c>
      <c r="V366">
        <f t="shared" si="85"/>
        <v>0.00630602686469462</v>
      </c>
      <c r="W366">
        <f t="shared" si="86"/>
        <v>4768.687248404691</v>
      </c>
    </row>
    <row r="367" spans="10:23" ht="12.75">
      <c r="J367">
        <f t="shared" si="78"/>
        <v>36.200000000000244</v>
      </c>
      <c r="K367">
        <f t="shared" si="79"/>
        <v>276</v>
      </c>
      <c r="L367">
        <f t="shared" si="80"/>
        <v>176</v>
      </c>
      <c r="M367">
        <f t="shared" si="74"/>
        <v>7200</v>
      </c>
      <c r="N367">
        <f t="shared" si="75"/>
        <v>72000</v>
      </c>
      <c r="O367">
        <f t="shared" si="81"/>
        <v>64526.512751595306</v>
      </c>
      <c r="P367">
        <f t="shared" si="82"/>
        <v>233.79171286809893</v>
      </c>
      <c r="Q367">
        <f t="shared" si="76"/>
        <v>23.379171286809893</v>
      </c>
      <c r="R367">
        <f t="shared" si="83"/>
        <v>3146.6983433877713</v>
      </c>
      <c r="S367">
        <f t="shared" si="77"/>
        <v>314.66983433877715</v>
      </c>
      <c r="T367">
        <f t="shared" si="84"/>
        <v>42535.00202222982</v>
      </c>
      <c r="V367">
        <f t="shared" si="85"/>
        <v>0.006060843619738598</v>
      </c>
      <c r="W367">
        <f t="shared" si="86"/>
        <v>4652.148735808246</v>
      </c>
    </row>
    <row r="368" spans="10:23" ht="12.75">
      <c r="J368">
        <f t="shared" si="78"/>
        <v>36.300000000000246</v>
      </c>
      <c r="K368">
        <f t="shared" si="79"/>
        <v>274</v>
      </c>
      <c r="L368">
        <f t="shared" si="80"/>
        <v>174</v>
      </c>
      <c r="M368">
        <f t="shared" si="74"/>
        <v>7200</v>
      </c>
      <c r="N368">
        <f t="shared" si="75"/>
        <v>72000</v>
      </c>
      <c r="O368">
        <f t="shared" si="81"/>
        <v>64662.65126419176</v>
      </c>
      <c r="P368">
        <f t="shared" si="82"/>
        <v>235.99507760653927</v>
      </c>
      <c r="Q368">
        <f t="shared" si="76"/>
        <v>23.59950776065393</v>
      </c>
      <c r="R368">
        <f t="shared" si="83"/>
        <v>3170.2978511484253</v>
      </c>
      <c r="S368">
        <f t="shared" si="77"/>
        <v>317.0297851148425</v>
      </c>
      <c r="T368">
        <f t="shared" si="84"/>
        <v>42852.03180734466</v>
      </c>
      <c r="V368">
        <f t="shared" si="85"/>
        <v>0.005823461037047761</v>
      </c>
      <c r="W368">
        <f t="shared" si="86"/>
        <v>4537.238373450787</v>
      </c>
    </row>
    <row r="369" spans="10:23" ht="12.75">
      <c r="J369">
        <f t="shared" si="78"/>
        <v>36.40000000000025</v>
      </c>
      <c r="K369">
        <f t="shared" si="79"/>
        <v>272</v>
      </c>
      <c r="L369">
        <f t="shared" si="80"/>
        <v>172</v>
      </c>
      <c r="M369">
        <f t="shared" si="74"/>
        <v>7200</v>
      </c>
      <c r="N369">
        <f t="shared" si="75"/>
        <v>72000</v>
      </c>
      <c r="O369">
        <f t="shared" si="81"/>
        <v>64797.161626549205</v>
      </c>
      <c r="P369">
        <f t="shared" si="82"/>
        <v>238.22485892113679</v>
      </c>
      <c r="Q369">
        <f t="shared" si="76"/>
        <v>23.82248589211368</v>
      </c>
      <c r="R369">
        <f t="shared" si="83"/>
        <v>3194.1203370405387</v>
      </c>
      <c r="S369">
        <f t="shared" si="77"/>
        <v>319.4120337040539</v>
      </c>
      <c r="T369">
        <f t="shared" si="84"/>
        <v>43171.44384104871</v>
      </c>
      <c r="V369">
        <f t="shared" si="85"/>
        <v>0.005593696289686552</v>
      </c>
      <c r="W369">
        <f t="shared" si="86"/>
        <v>4423.965385277111</v>
      </c>
    </row>
    <row r="370" spans="10:23" ht="12.75">
      <c r="J370">
        <f t="shared" si="78"/>
        <v>36.50000000000025</v>
      </c>
      <c r="K370">
        <f t="shared" si="79"/>
        <v>270</v>
      </c>
      <c r="L370">
        <f t="shared" si="80"/>
        <v>170</v>
      </c>
      <c r="M370">
        <f t="shared" si="74"/>
        <v>7200</v>
      </c>
      <c r="N370">
        <f t="shared" si="75"/>
        <v>72000</v>
      </c>
      <c r="O370">
        <f t="shared" si="81"/>
        <v>64930.03461472289</v>
      </c>
      <c r="P370">
        <f t="shared" si="82"/>
        <v>240.48160968415885</v>
      </c>
      <c r="Q370">
        <f t="shared" si="76"/>
        <v>24.048160968415885</v>
      </c>
      <c r="R370">
        <f t="shared" si="83"/>
        <v>3218.1684980089544</v>
      </c>
      <c r="S370">
        <f t="shared" si="77"/>
        <v>321.81684980089545</v>
      </c>
      <c r="T370">
        <f t="shared" si="84"/>
        <v>43493.26069084961</v>
      </c>
      <c r="V370">
        <f t="shared" si="85"/>
        <v>0.005371368760281735</v>
      </c>
      <c r="W370">
        <f t="shared" si="86"/>
        <v>4312.3382372412925</v>
      </c>
    </row>
    <row r="371" spans="10:23" ht="12.75">
      <c r="J371">
        <f t="shared" si="78"/>
        <v>36.60000000000025</v>
      </c>
      <c r="K371">
        <f t="shared" si="79"/>
        <v>268</v>
      </c>
      <c r="L371">
        <f t="shared" si="80"/>
        <v>168</v>
      </c>
      <c r="M371">
        <f t="shared" si="74"/>
        <v>7200</v>
      </c>
      <c r="N371">
        <f t="shared" si="75"/>
        <v>72000</v>
      </c>
      <c r="O371">
        <f t="shared" si="81"/>
        <v>65061.26176275872</v>
      </c>
      <c r="P371">
        <f t="shared" si="82"/>
        <v>242.76590209984596</v>
      </c>
      <c r="Q371">
        <f t="shared" si="76"/>
        <v>24.276590209984597</v>
      </c>
      <c r="R371">
        <f t="shared" si="83"/>
        <v>3242.445088218939</v>
      </c>
      <c r="S371">
        <f t="shared" si="77"/>
        <v>324.24450882189393</v>
      </c>
      <c r="T371">
        <f t="shared" si="84"/>
        <v>43817.505199671505</v>
      </c>
      <c r="V371">
        <f t="shared" si="85"/>
        <v>0.005156300068441873</v>
      </c>
      <c r="W371">
        <f t="shared" si="86"/>
        <v>4202.3646301239405</v>
      </c>
    </row>
    <row r="372" spans="10:23" ht="12.75">
      <c r="J372">
        <f t="shared" si="78"/>
        <v>36.70000000000025</v>
      </c>
      <c r="K372">
        <f t="shared" si="79"/>
        <v>266</v>
      </c>
      <c r="L372">
        <f t="shared" si="80"/>
        <v>166</v>
      </c>
      <c r="M372">
        <f t="shared" si="74"/>
        <v>7200</v>
      </c>
      <c r="N372">
        <f t="shared" si="75"/>
        <v>72000</v>
      </c>
      <c r="O372">
        <f t="shared" si="81"/>
        <v>65190.835369876055</v>
      </c>
      <c r="P372">
        <f t="shared" si="82"/>
        <v>245.07832845818066</v>
      </c>
      <c r="Q372">
        <f t="shared" si="76"/>
        <v>24.50783284581807</v>
      </c>
      <c r="R372">
        <f t="shared" si="83"/>
        <v>3266.952921064757</v>
      </c>
      <c r="S372">
        <f t="shared" si="77"/>
        <v>326.69529210647573</v>
      </c>
      <c r="T372">
        <f t="shared" si="84"/>
        <v>44144.20049177798</v>
      </c>
      <c r="V372">
        <f t="shared" si="85"/>
        <v>0.004948314096945965</v>
      </c>
      <c r="W372">
        <f t="shared" si="86"/>
        <v>4094.0514930950862</v>
      </c>
    </row>
    <row r="373" spans="10:23" ht="12.75">
      <c r="J373">
        <f t="shared" si="78"/>
        <v>36.80000000000025</v>
      </c>
      <c r="K373">
        <f t="shared" si="79"/>
        <v>264</v>
      </c>
      <c r="L373">
        <f t="shared" si="80"/>
        <v>164</v>
      </c>
      <c r="M373">
        <f t="shared" si="74"/>
        <v>7200</v>
      </c>
      <c r="N373">
        <f t="shared" si="75"/>
        <v>72000</v>
      </c>
      <c r="O373">
        <f t="shared" si="81"/>
        <v>65318.748506904914</v>
      </c>
      <c r="P373">
        <f t="shared" si="82"/>
        <v>247.41950192009438</v>
      </c>
      <c r="Q373">
        <f t="shared" si="76"/>
        <v>24.74195019200944</v>
      </c>
      <c r="R373">
        <f t="shared" si="83"/>
        <v>3291.6948712567664</v>
      </c>
      <c r="S373">
        <f t="shared" si="77"/>
        <v>329.16948712567665</v>
      </c>
      <c r="T373">
        <f t="shared" si="84"/>
        <v>44473.369978903655</v>
      </c>
      <c r="V373">
        <f t="shared" si="85"/>
        <v>0.004747237016678644</v>
      </c>
      <c r="W373">
        <f t="shared" si="86"/>
        <v>3987.404978041217</v>
      </c>
    </row>
    <row r="374" spans="10:23" ht="12.75">
      <c r="J374">
        <f t="shared" si="78"/>
        <v>36.900000000000254</v>
      </c>
      <c r="K374">
        <f t="shared" si="79"/>
        <v>262</v>
      </c>
      <c r="L374">
        <f t="shared" si="80"/>
        <v>162</v>
      </c>
      <c r="M374">
        <f t="shared" si="74"/>
        <v>7200</v>
      </c>
      <c r="N374">
        <f t="shared" si="75"/>
        <v>72000</v>
      </c>
      <c r="O374">
        <f t="shared" si="81"/>
        <v>65444.99502195878</v>
      </c>
      <c r="P374">
        <f t="shared" si="82"/>
        <v>249.79005733572052</v>
      </c>
      <c r="Q374">
        <f t="shared" si="76"/>
        <v>24.979005733572052</v>
      </c>
      <c r="R374">
        <f t="shared" si="83"/>
        <v>3316.6738769903386</v>
      </c>
      <c r="S374">
        <f t="shared" si="77"/>
        <v>331.6673876990339</v>
      </c>
      <c r="T374">
        <f t="shared" si="84"/>
        <v>44805.037366602686</v>
      </c>
      <c r="V374">
        <f t="shared" si="85"/>
        <v>0.004552897310290464</v>
      </c>
      <c r="W374">
        <f t="shared" si="86"/>
        <v>3882.430454673541</v>
      </c>
    </row>
    <row r="375" spans="10:23" ht="12.75">
      <c r="J375">
        <f t="shared" si="78"/>
        <v>37.000000000000256</v>
      </c>
      <c r="K375">
        <f t="shared" si="79"/>
        <v>260</v>
      </c>
      <c r="L375">
        <f t="shared" si="80"/>
        <v>160</v>
      </c>
      <c r="M375">
        <f t="shared" si="74"/>
        <v>7200</v>
      </c>
      <c r="N375">
        <f t="shared" si="75"/>
        <v>72000</v>
      </c>
      <c r="O375">
        <f t="shared" si="81"/>
        <v>65569.56954532646</v>
      </c>
      <c r="P375">
        <f t="shared" si="82"/>
        <v>252.19065209740947</v>
      </c>
      <c r="Q375">
        <f t="shared" si="76"/>
        <v>25.219065209740947</v>
      </c>
      <c r="R375">
        <f t="shared" si="83"/>
        <v>3341.8929422000797</v>
      </c>
      <c r="S375">
        <f t="shared" si="77"/>
        <v>334.189294220008</v>
      </c>
      <c r="T375">
        <f t="shared" si="84"/>
        <v>45139.22666082269</v>
      </c>
      <c r="V375">
        <f t="shared" si="85"/>
        <v>0.004365125794562932</v>
      </c>
      <c r="W375">
        <f t="shared" si="86"/>
        <v>3779.13250643325</v>
      </c>
    </row>
    <row r="376" spans="10:23" ht="12.75">
      <c r="J376">
        <f t="shared" si="78"/>
        <v>37.10000000000026</v>
      </c>
      <c r="K376">
        <f t="shared" si="79"/>
        <v>258</v>
      </c>
      <c r="L376">
        <f t="shared" si="80"/>
        <v>158</v>
      </c>
      <c r="M376">
        <f t="shared" si="74"/>
        <v>7200</v>
      </c>
      <c r="N376">
        <f t="shared" si="75"/>
        <v>72000</v>
      </c>
      <c r="O376">
        <f t="shared" si="81"/>
        <v>65692.46749356676</v>
      </c>
      <c r="P376">
        <f t="shared" si="82"/>
        <v>254.62196702932852</v>
      </c>
      <c r="Q376">
        <f t="shared" si="76"/>
        <v>25.462196702932854</v>
      </c>
      <c r="R376">
        <f t="shared" si="83"/>
        <v>3367.3551389030126</v>
      </c>
      <c r="S376">
        <f t="shared" si="77"/>
        <v>336.73551389030126</v>
      </c>
      <c r="T376">
        <f t="shared" si="84"/>
        <v>45475.96217471299</v>
      </c>
      <c r="V376">
        <f t="shared" si="85"/>
        <v>0.004183755641459571</v>
      </c>
      <c r="W376">
        <f t="shared" si="86"/>
        <v>3677.5149272084145</v>
      </c>
    </row>
    <row r="377" spans="10:23" ht="12.75">
      <c r="J377">
        <f t="shared" si="78"/>
        <v>37.20000000000026</v>
      </c>
      <c r="K377">
        <f t="shared" si="79"/>
        <v>256</v>
      </c>
      <c r="L377">
        <f t="shared" si="80"/>
        <v>156</v>
      </c>
      <c r="M377">
        <f t="shared" si="74"/>
        <v>7200</v>
      </c>
      <c r="N377">
        <f t="shared" si="75"/>
        <v>72000</v>
      </c>
      <c r="O377">
        <f t="shared" si="81"/>
        <v>65813.68507279159</v>
      </c>
      <c r="P377">
        <f t="shared" si="82"/>
        <v>257.08470731559214</v>
      </c>
      <c r="Q377">
        <f t="shared" si="76"/>
        <v>25.708470731559217</v>
      </c>
      <c r="R377">
        <f t="shared" si="83"/>
        <v>3393.063609634572</v>
      </c>
      <c r="S377">
        <f t="shared" si="77"/>
        <v>339.3063609634572</v>
      </c>
      <c r="T377">
        <f t="shared" si="84"/>
        <v>45815.26853567645</v>
      </c>
      <c r="V377">
        <f t="shared" si="85"/>
        <v>0.004008622397845494</v>
      </c>
      <c r="W377">
        <f t="shared" si="86"/>
        <v>3577.580718875611</v>
      </c>
    </row>
    <row r="378" spans="10:23" ht="12.75">
      <c r="J378">
        <f t="shared" si="78"/>
        <v>37.30000000000026</v>
      </c>
      <c r="K378">
        <f t="shared" si="79"/>
        <v>254</v>
      </c>
      <c r="L378">
        <f t="shared" si="80"/>
        <v>154</v>
      </c>
      <c r="M378">
        <f t="shared" si="74"/>
        <v>7200</v>
      </c>
      <c r="N378">
        <f t="shared" si="75"/>
        <v>72000</v>
      </c>
      <c r="O378">
        <f t="shared" si="81"/>
        <v>65933.21928112439</v>
      </c>
      <c r="P378">
        <f t="shared" si="82"/>
        <v>259.57960346899364</v>
      </c>
      <c r="Q378">
        <f t="shared" si="76"/>
        <v>25.957960346899366</v>
      </c>
      <c r="R378">
        <f t="shared" si="83"/>
        <v>3419.021569981471</v>
      </c>
      <c r="S378">
        <f t="shared" si="77"/>
        <v>341.9021569981471</v>
      </c>
      <c r="T378">
        <f t="shared" si="84"/>
        <v>46157.1706926746</v>
      </c>
      <c r="V378">
        <f t="shared" si="85"/>
        <v>0.00383956400385944</v>
      </c>
      <c r="W378">
        <f t="shared" si="86"/>
        <v>3479.332089677981</v>
      </c>
    </row>
    <row r="379" spans="10:23" ht="12.75">
      <c r="J379">
        <f t="shared" si="78"/>
        <v>37.40000000000026</v>
      </c>
      <c r="K379">
        <f t="shared" si="79"/>
        <v>252</v>
      </c>
      <c r="L379">
        <f t="shared" si="80"/>
        <v>152</v>
      </c>
      <c r="M379">
        <f t="shared" si="74"/>
        <v>7200</v>
      </c>
      <c r="N379">
        <f t="shared" si="75"/>
        <v>72000</v>
      </c>
      <c r="O379">
        <f t="shared" si="81"/>
        <v>66051.06791032202</v>
      </c>
      <c r="P379">
        <f t="shared" si="82"/>
        <v>262.10741234254766</v>
      </c>
      <c r="Q379">
        <f t="shared" si="76"/>
        <v>26.21074123425477</v>
      </c>
      <c r="R379">
        <f t="shared" si="83"/>
        <v>3445.232311215726</v>
      </c>
      <c r="S379">
        <f t="shared" si="77"/>
        <v>344.5232311215726</v>
      </c>
      <c r="T379">
        <f t="shared" si="84"/>
        <v>46501.69392379617</v>
      </c>
      <c r="V379">
        <f t="shared" si="85"/>
        <v>0.003676420809923776</v>
      </c>
      <c r="W379">
        <f t="shared" si="86"/>
        <v>3382.7704534500003</v>
      </c>
    </row>
    <row r="380" spans="10:23" ht="12.75">
      <c r="J380">
        <f t="shared" si="78"/>
        <v>37.50000000000026</v>
      </c>
      <c r="K380">
        <f t="shared" si="79"/>
        <v>250</v>
      </c>
      <c r="L380">
        <f t="shared" si="80"/>
        <v>150</v>
      </c>
      <c r="M380">
        <f t="shared" si="74"/>
        <v>7200</v>
      </c>
      <c r="N380">
        <f t="shared" si="75"/>
        <v>72000</v>
      </c>
      <c r="O380">
        <f t="shared" si="81"/>
        <v>66167.22954655</v>
      </c>
      <c r="P380">
        <f t="shared" si="82"/>
        <v>264.6689181862</v>
      </c>
      <c r="Q380">
        <f t="shared" si="76"/>
        <v>26.466891818620002</v>
      </c>
      <c r="R380">
        <f t="shared" si="83"/>
        <v>3471.699203034346</v>
      </c>
      <c r="S380">
        <f t="shared" si="77"/>
        <v>347.1699203034346</v>
      </c>
      <c r="T380">
        <f t="shared" si="84"/>
        <v>46848.86384409961</v>
      </c>
      <c r="V380">
        <f t="shared" si="85"/>
        <v>0.0035190355923793524</v>
      </c>
      <c r="W380">
        <f t="shared" si="86"/>
        <v>3287.8964296975632</v>
      </c>
    </row>
    <row r="381" spans="10:23" ht="12.75">
      <c r="J381">
        <f t="shared" si="78"/>
        <v>37.600000000000264</v>
      </c>
      <c r="K381">
        <f t="shared" si="79"/>
        <v>248</v>
      </c>
      <c r="L381">
        <f t="shared" si="80"/>
        <v>148</v>
      </c>
      <c r="M381">
        <f t="shared" si="74"/>
        <v>7200</v>
      </c>
      <c r="N381">
        <f t="shared" si="75"/>
        <v>72000</v>
      </c>
      <c r="O381">
        <f t="shared" si="81"/>
        <v>66281.70357030244</v>
      </c>
      <c r="P381">
        <f t="shared" si="82"/>
        <v>267.26493375121953</v>
      </c>
      <c r="Q381">
        <f t="shared" si="76"/>
        <v>26.726493375121954</v>
      </c>
      <c r="R381">
        <f t="shared" si="83"/>
        <v>3498.425696409468</v>
      </c>
      <c r="S381">
        <f t="shared" si="77"/>
        <v>349.8425696409468</v>
      </c>
      <c r="T381">
        <f t="shared" si="84"/>
        <v>47198.706413740554</v>
      </c>
      <c r="V381">
        <f t="shared" si="85"/>
        <v>0.003367253567733821</v>
      </c>
      <c r="W381">
        <f t="shared" si="86"/>
        <v>3194.709844540636</v>
      </c>
    </row>
    <row r="382" spans="10:23" ht="12.75">
      <c r="J382">
        <f t="shared" si="78"/>
        <v>37.700000000000266</v>
      </c>
      <c r="K382">
        <f t="shared" si="79"/>
        <v>246</v>
      </c>
      <c r="L382">
        <f t="shared" si="80"/>
        <v>146</v>
      </c>
      <c r="M382">
        <f t="shared" si="74"/>
        <v>7200</v>
      </c>
      <c r="N382">
        <f t="shared" si="75"/>
        <v>72000</v>
      </c>
      <c r="O382">
        <f t="shared" si="81"/>
        <v>66394.49015545937</v>
      </c>
      <c r="P382">
        <f t="shared" si="82"/>
        <v>269.8963014449568</v>
      </c>
      <c r="Q382">
        <f t="shared" si="76"/>
        <v>26.98963014449568</v>
      </c>
      <c r="R382">
        <f t="shared" si="83"/>
        <v>3525.4153265539635</v>
      </c>
      <c r="S382">
        <f t="shared" si="77"/>
        <v>352.5415326553964</v>
      </c>
      <c r="T382">
        <f t="shared" si="84"/>
        <v>47551.24794639595</v>
      </c>
      <c r="V382">
        <f t="shared" si="85"/>
        <v>0.0032209224055134225</v>
      </c>
      <c r="W382">
        <f t="shared" si="86"/>
        <v>3103.2097325238333</v>
      </c>
    </row>
    <row r="383" spans="10:23" ht="12.75">
      <c r="J383">
        <f t="shared" si="78"/>
        <v>37.80000000000027</v>
      </c>
      <c r="K383">
        <f t="shared" si="79"/>
        <v>244</v>
      </c>
      <c r="L383">
        <f t="shared" si="80"/>
        <v>144</v>
      </c>
      <c r="M383">
        <f t="shared" si="74"/>
        <v>7200</v>
      </c>
      <c r="N383">
        <f t="shared" si="75"/>
        <v>72000</v>
      </c>
      <c r="O383">
        <f t="shared" si="81"/>
        <v>66505.59026747617</v>
      </c>
      <c r="P383">
        <f t="shared" si="82"/>
        <v>272.5638945388368</v>
      </c>
      <c r="Q383">
        <f t="shared" si="76"/>
        <v>27.25638945388368</v>
      </c>
      <c r="R383">
        <f t="shared" si="83"/>
        <v>3552.671716007847</v>
      </c>
      <c r="S383">
        <f t="shared" si="77"/>
        <v>355.2671716007847</v>
      </c>
      <c r="T383">
        <f t="shared" si="84"/>
        <v>47906.515117996736</v>
      </c>
      <c r="V383">
        <f t="shared" si="85"/>
        <v>0.003079892239710051</v>
      </c>
      <c r="W383">
        <f t="shared" si="86"/>
        <v>3013.3943392989286</v>
      </c>
    </row>
    <row r="384" spans="10:23" ht="12.75">
      <c r="J384">
        <f t="shared" si="78"/>
        <v>37.90000000000027</v>
      </c>
      <c r="K384">
        <f t="shared" si="79"/>
        <v>242</v>
      </c>
      <c r="L384">
        <f t="shared" si="80"/>
        <v>142</v>
      </c>
      <c r="M384">
        <f t="shared" si="74"/>
        <v>7200</v>
      </c>
      <c r="N384">
        <f t="shared" si="75"/>
        <v>72000</v>
      </c>
      <c r="O384">
        <f t="shared" si="81"/>
        <v>66615.00566070106</v>
      </c>
      <c r="P384">
        <f t="shared" si="82"/>
        <v>275.268618432649</v>
      </c>
      <c r="Q384">
        <f t="shared" si="76"/>
        <v>27.526861843264903</v>
      </c>
      <c r="R384">
        <f t="shared" si="83"/>
        <v>3580.198577851112</v>
      </c>
      <c r="S384">
        <f t="shared" si="77"/>
        <v>358.01985778511124</v>
      </c>
      <c r="T384">
        <f t="shared" si="84"/>
        <v>48264.53497578185</v>
      </c>
      <c r="V384">
        <f t="shared" si="85"/>
        <v>0.0029440156788168685</v>
      </c>
      <c r="W384">
        <f t="shared" si="86"/>
        <v>2925.2611251813555</v>
      </c>
    </row>
    <row r="385" spans="10:23" ht="12.75">
      <c r="J385">
        <f t="shared" si="78"/>
        <v>38.00000000000027</v>
      </c>
      <c r="K385">
        <f t="shared" si="79"/>
        <v>240</v>
      </c>
      <c r="L385">
        <f t="shared" si="80"/>
        <v>140</v>
      </c>
      <c r="M385">
        <f t="shared" si="74"/>
        <v>7200</v>
      </c>
      <c r="N385">
        <f t="shared" si="75"/>
        <v>72000</v>
      </c>
      <c r="O385">
        <f t="shared" si="81"/>
        <v>66722.73887481865</v>
      </c>
      <c r="P385">
        <f t="shared" si="82"/>
        <v>278.01141197841105</v>
      </c>
      <c r="Q385">
        <f t="shared" si="76"/>
        <v>27.801141197841105</v>
      </c>
      <c r="R385">
        <f t="shared" si="83"/>
        <v>3607.999719048953</v>
      </c>
      <c r="S385">
        <f t="shared" si="77"/>
        <v>360.7999719048953</v>
      </c>
      <c r="T385">
        <f t="shared" si="84"/>
        <v>48625.334947686744</v>
      </c>
      <c r="V385">
        <f t="shared" si="85"/>
        <v>0.002813147814447559</v>
      </c>
      <c r="W385">
        <f t="shared" si="86"/>
        <v>2838.806769581244</v>
      </c>
    </row>
    <row r="386" spans="10:23" ht="12.75">
      <c r="J386">
        <f t="shared" si="78"/>
        <v>38.10000000000027</v>
      </c>
      <c r="K386">
        <f t="shared" si="79"/>
        <v>238</v>
      </c>
      <c r="L386">
        <f t="shared" si="80"/>
        <v>138</v>
      </c>
      <c r="M386">
        <f t="shared" si="74"/>
        <v>7200</v>
      </c>
      <c r="N386">
        <f t="shared" si="75"/>
        <v>72000</v>
      </c>
      <c r="O386">
        <f t="shared" si="81"/>
        <v>66828.79323041876</v>
      </c>
      <c r="P386">
        <f t="shared" si="82"/>
        <v>280.7932488673057</v>
      </c>
      <c r="Q386">
        <f t="shared" si="76"/>
        <v>28.07932488673057</v>
      </c>
      <c r="R386">
        <f t="shared" si="83"/>
        <v>3636.079043935684</v>
      </c>
      <c r="S386">
        <f t="shared" si="77"/>
        <v>363.6079043935684</v>
      </c>
      <c r="T386">
        <f t="shared" si="84"/>
        <v>48988.94285208031</v>
      </c>
      <c r="V386">
        <f t="shared" si="85"/>
        <v>0.002687146228535905</v>
      </c>
      <c r="W386">
        <f t="shared" si="86"/>
        <v>2754.027176307729</v>
      </c>
    </row>
    <row r="387" spans="10:23" ht="12.75">
      <c r="J387">
        <f t="shared" si="78"/>
        <v>38.20000000000027</v>
      </c>
      <c r="K387">
        <f t="shared" si="79"/>
        <v>236</v>
      </c>
      <c r="L387">
        <f t="shared" si="80"/>
        <v>136</v>
      </c>
      <c r="M387">
        <f t="shared" si="74"/>
        <v>7200</v>
      </c>
      <c r="N387">
        <f t="shared" si="75"/>
        <v>72000</v>
      </c>
      <c r="O387">
        <f t="shared" si="81"/>
        <v>66933.17282369226</v>
      </c>
      <c r="P387">
        <f t="shared" si="82"/>
        <v>283.6151390834418</v>
      </c>
      <c r="Q387">
        <f t="shared" si="76"/>
        <v>28.361513908344183</v>
      </c>
      <c r="R387">
        <f t="shared" si="83"/>
        <v>3664.440557844028</v>
      </c>
      <c r="S387">
        <f t="shared" si="77"/>
        <v>366.4440557844028</v>
      </c>
      <c r="T387">
        <f t="shared" si="84"/>
        <v>49355.38690786472</v>
      </c>
      <c r="V387">
        <f t="shared" si="85"/>
        <v>0.002565870999114077</v>
      </c>
      <c r="W387">
        <f t="shared" si="86"/>
        <v>2670.917479743477</v>
      </c>
    </row>
    <row r="388" spans="10:23" ht="12.75">
      <c r="J388">
        <f t="shared" si="78"/>
        <v>38.300000000000274</v>
      </c>
      <c r="K388">
        <f t="shared" si="79"/>
        <v>234</v>
      </c>
      <c r="L388">
        <f t="shared" si="80"/>
        <v>134</v>
      </c>
      <c r="M388">
        <f t="shared" si="74"/>
        <v>7200</v>
      </c>
      <c r="N388">
        <f t="shared" si="75"/>
        <v>72000</v>
      </c>
      <c r="O388">
        <f t="shared" si="81"/>
        <v>67035.88252025652</v>
      </c>
      <c r="P388">
        <f t="shared" si="82"/>
        <v>286.47813042844666</v>
      </c>
      <c r="Q388">
        <f t="shared" si="76"/>
        <v>28.647813042844668</v>
      </c>
      <c r="R388">
        <f t="shared" si="83"/>
        <v>3693.0883708868723</v>
      </c>
      <c r="S388">
        <f t="shared" si="77"/>
        <v>369.30883708868726</v>
      </c>
      <c r="T388">
        <f t="shared" si="84"/>
        <v>49724.69574495341</v>
      </c>
      <c r="V388">
        <f t="shared" si="85"/>
        <v>0.0024491847046698464</v>
      </c>
      <c r="W388">
        <f t="shared" si="86"/>
        <v>2589.472051884793</v>
      </c>
    </row>
    <row r="389" spans="10:23" ht="12.75">
      <c r="J389">
        <f t="shared" si="78"/>
        <v>38.400000000000276</v>
      </c>
      <c r="K389">
        <f t="shared" si="79"/>
        <v>232</v>
      </c>
      <c r="L389">
        <f t="shared" si="80"/>
        <v>132</v>
      </c>
      <c r="M389">
        <f t="shared" si="74"/>
        <v>7200</v>
      </c>
      <c r="N389">
        <f t="shared" si="75"/>
        <v>72000</v>
      </c>
      <c r="O389">
        <f t="shared" si="81"/>
        <v>67136.9279481152</v>
      </c>
      <c r="P389">
        <f t="shared" si="82"/>
        <v>289.38331012118624</v>
      </c>
      <c r="Q389">
        <f t="shared" si="76"/>
        <v>28.938331012118624</v>
      </c>
      <c r="R389">
        <f t="shared" si="83"/>
        <v>3722.0267018989907</v>
      </c>
      <c r="S389">
        <f t="shared" si="77"/>
        <v>372.2026701898991</v>
      </c>
      <c r="T389">
        <f t="shared" si="84"/>
        <v>50096.89841514331</v>
      </c>
      <c r="V389">
        <f t="shared" si="85"/>
        <v>0.0023369524270844765</v>
      </c>
      <c r="W389">
        <f t="shared" si="86"/>
        <v>2509.6845102406505</v>
      </c>
    </row>
    <row r="390" spans="10:23" ht="12.75">
      <c r="J390">
        <f t="shared" si="78"/>
        <v>38.50000000000028</v>
      </c>
      <c r="K390">
        <f t="shared" si="79"/>
        <v>230</v>
      </c>
      <c r="L390">
        <f t="shared" si="80"/>
        <v>130</v>
      </c>
      <c r="M390">
        <f t="shared" si="74"/>
        <v>7200</v>
      </c>
      <c r="N390">
        <f t="shared" si="75"/>
        <v>72000</v>
      </c>
      <c r="O390">
        <f t="shared" si="81"/>
        <v>67236.31548975935</v>
      </c>
      <c r="P390">
        <f t="shared" si="82"/>
        <v>292.33180647721457</v>
      </c>
      <c r="Q390">
        <f t="shared" si="76"/>
        <v>29.233180647721458</v>
      </c>
      <c r="R390">
        <f t="shared" si="83"/>
        <v>3751.259882546712</v>
      </c>
      <c r="S390">
        <f t="shared" si="77"/>
        <v>375.12598825467126</v>
      </c>
      <c r="T390">
        <f t="shared" si="84"/>
        <v>50472.02440339798</v>
      </c>
      <c r="V390">
        <f t="shared" si="85"/>
        <v>0.0022290417531549505</v>
      </c>
      <c r="W390">
        <f t="shared" si="86"/>
        <v>2431.5477265824534</v>
      </c>
    </row>
    <row r="391" spans="10:23" ht="12.75">
      <c r="J391">
        <f t="shared" si="78"/>
        <v>38.60000000000028</v>
      </c>
      <c r="K391">
        <f t="shared" si="79"/>
        <v>228</v>
      </c>
      <c r="L391">
        <f t="shared" si="80"/>
        <v>128</v>
      </c>
      <c r="M391">
        <f aca="true" t="shared" si="87" ref="M391:M454">$G$14*$G$6</f>
        <v>7200</v>
      </c>
      <c r="N391">
        <f aca="true" t="shared" si="88" ref="N391:N454">M391/$G$12</f>
        <v>72000</v>
      </c>
      <c r="O391">
        <f t="shared" si="81"/>
        <v>67334.05227341755</v>
      </c>
      <c r="P391">
        <f t="shared" si="82"/>
        <v>295.324790672884</v>
      </c>
      <c r="Q391">
        <f aca="true" t="shared" si="89" ref="Q391:Q454">P391*$G$12</f>
        <v>29.5324790672884</v>
      </c>
      <c r="R391">
        <f t="shared" si="83"/>
        <v>3780.7923616140006</v>
      </c>
      <c r="S391">
        <f aca="true" t="shared" si="90" ref="S391:S454">$G$12*R391</f>
        <v>378.0792361614001</v>
      </c>
      <c r="T391">
        <f t="shared" si="84"/>
        <v>50850.103639559384</v>
      </c>
      <c r="V391">
        <f t="shared" si="85"/>
        <v>0.00212532277470585</v>
      </c>
      <c r="W391">
        <f t="shared" si="86"/>
        <v>2355.0538365344587</v>
      </c>
    </row>
    <row r="392" spans="10:23" ht="12.75">
      <c r="J392">
        <f t="shared" si="78"/>
        <v>38.70000000000028</v>
      </c>
      <c r="K392">
        <f t="shared" si="79"/>
        <v>226</v>
      </c>
      <c r="L392">
        <f t="shared" si="80"/>
        <v>126</v>
      </c>
      <c r="M392">
        <f t="shared" si="87"/>
        <v>7200</v>
      </c>
      <c r="N392">
        <f t="shared" si="88"/>
        <v>72000</v>
      </c>
      <c r="O392">
        <f t="shared" si="81"/>
        <v>67430.14616346554</v>
      </c>
      <c r="P392">
        <f t="shared" si="82"/>
        <v>298.363478599405</v>
      </c>
      <c r="Q392">
        <f t="shared" si="89"/>
        <v>29.836347859940503</v>
      </c>
      <c r="R392">
        <f t="shared" si="83"/>
        <v>3810.628709473941</v>
      </c>
      <c r="S392">
        <f t="shared" si="90"/>
        <v>381.0628709473941</v>
      </c>
      <c r="T392">
        <f t="shared" si="84"/>
        <v>51231.16651050678</v>
      </c>
      <c r="V392">
        <f t="shared" si="85"/>
        <v>0.002025668087297945</v>
      </c>
      <c r="W392">
        <f t="shared" si="86"/>
        <v>2280.1942499930665</v>
      </c>
    </row>
    <row r="393" spans="10:23" ht="12.75">
      <c r="J393">
        <f t="shared" si="78"/>
        <v>38.80000000000028</v>
      </c>
      <c r="K393">
        <f t="shared" si="79"/>
        <v>224</v>
      </c>
      <c r="L393">
        <f t="shared" si="80"/>
        <v>124</v>
      </c>
      <c r="M393">
        <f t="shared" si="87"/>
        <v>7200</v>
      </c>
      <c r="N393">
        <f t="shared" si="88"/>
        <v>72000</v>
      </c>
      <c r="O393">
        <f t="shared" si="81"/>
        <v>67524.60575000694</v>
      </c>
      <c r="P393">
        <f t="shared" si="82"/>
        <v>301.449132812531</v>
      </c>
      <c r="Q393">
        <f t="shared" si="89"/>
        <v>30.1449132812531</v>
      </c>
      <c r="R393">
        <f t="shared" si="83"/>
        <v>3840.773622755194</v>
      </c>
      <c r="S393">
        <f t="shared" si="90"/>
        <v>384.0773622755194</v>
      </c>
      <c r="T393">
        <f t="shared" si="84"/>
        <v>51615.2438727823</v>
      </c>
      <c r="V393">
        <f t="shared" si="85"/>
        <v>0.0019299527875422749</v>
      </c>
      <c r="W393">
        <f t="shared" si="86"/>
        <v>2206.9596623614275</v>
      </c>
    </row>
    <row r="394" spans="10:23" ht="12.75">
      <c r="J394">
        <f t="shared" si="78"/>
        <v>38.90000000000028</v>
      </c>
      <c r="K394">
        <f t="shared" si="79"/>
        <v>222</v>
      </c>
      <c r="L394">
        <f t="shared" si="80"/>
        <v>122</v>
      </c>
      <c r="M394">
        <f t="shared" si="87"/>
        <v>7200</v>
      </c>
      <c r="N394">
        <f t="shared" si="88"/>
        <v>72000</v>
      </c>
      <c r="O394">
        <f t="shared" si="81"/>
        <v>67617.44033763856</v>
      </c>
      <c r="P394">
        <f t="shared" si="82"/>
        <v>304.5830645839575</v>
      </c>
      <c r="Q394">
        <f t="shared" si="89"/>
        <v>30.45830645839575</v>
      </c>
      <c r="R394">
        <f t="shared" si="83"/>
        <v>3871.23192921359</v>
      </c>
      <c r="S394">
        <f t="shared" si="90"/>
        <v>387.123192921359</v>
      </c>
      <c r="T394">
        <f t="shared" si="84"/>
        <v>52002.367065703664</v>
      </c>
      <c r="V394">
        <f t="shared" si="85"/>
        <v>0.0018380544690302326</v>
      </c>
      <c r="W394">
        <f t="shared" si="86"/>
        <v>2135.340066584103</v>
      </c>
    </row>
    <row r="395" spans="10:23" ht="12.75">
      <c r="J395">
        <f t="shared" si="78"/>
        <v>39.000000000000284</v>
      </c>
      <c r="K395">
        <f t="shared" si="79"/>
        <v>220</v>
      </c>
      <c r="L395">
        <f t="shared" si="80"/>
        <v>120</v>
      </c>
      <c r="M395">
        <f t="shared" si="87"/>
        <v>7200</v>
      </c>
      <c r="N395">
        <f t="shared" si="88"/>
        <v>72000</v>
      </c>
      <c r="O395">
        <f t="shared" si="81"/>
        <v>67708.6599334159</v>
      </c>
      <c r="P395">
        <f t="shared" si="82"/>
        <v>307.76663606098134</v>
      </c>
      <c r="Q395">
        <f t="shared" si="89"/>
        <v>30.776663606098136</v>
      </c>
      <c r="R395">
        <f t="shared" si="83"/>
        <v>3902.008592819688</v>
      </c>
      <c r="S395">
        <f t="shared" si="90"/>
        <v>390.20085928196886</v>
      </c>
      <c r="T395">
        <f t="shared" si="84"/>
        <v>52392.56792498563</v>
      </c>
      <c r="V395">
        <f t="shared" si="85"/>
        <v>0.0017498532168919066</v>
      </c>
      <c r="W395">
        <f t="shared" si="86"/>
        <v>2065.3247659648787</v>
      </c>
    </row>
    <row r="396" spans="10:23" ht="12.75">
      <c r="J396">
        <f t="shared" si="78"/>
        <v>39.100000000000286</v>
      </c>
      <c r="K396">
        <f t="shared" si="79"/>
        <v>218</v>
      </c>
      <c r="L396">
        <f t="shared" si="80"/>
        <v>118</v>
      </c>
      <c r="M396">
        <f t="shared" si="87"/>
        <v>7200</v>
      </c>
      <c r="N396">
        <f t="shared" si="88"/>
        <v>72000</v>
      </c>
      <c r="O396">
        <f t="shared" si="81"/>
        <v>67798.27523403513</v>
      </c>
      <c r="P396">
        <f t="shared" si="82"/>
        <v>311.00126254144556</v>
      </c>
      <c r="Q396">
        <f t="shared" si="89"/>
        <v>31.100126254144556</v>
      </c>
      <c r="R396">
        <f t="shared" si="83"/>
        <v>3933.1087190738326</v>
      </c>
      <c r="S396">
        <f t="shared" si="90"/>
        <v>393.3108719073833</v>
      </c>
      <c r="T396">
        <f t="shared" si="84"/>
        <v>52785.87879689302</v>
      </c>
      <c r="V396">
        <f t="shared" si="85"/>
        <v>0.0016652316009965278</v>
      </c>
      <c r="W396">
        <f t="shared" si="86"/>
        <v>1996.9023877490197</v>
      </c>
    </row>
    <row r="397" spans="10:23" ht="12.75">
      <c r="J397">
        <f t="shared" si="78"/>
        <v>39.20000000000029</v>
      </c>
      <c r="K397">
        <f t="shared" si="79"/>
        <v>216</v>
      </c>
      <c r="L397">
        <f t="shared" si="80"/>
        <v>116</v>
      </c>
      <c r="M397">
        <f t="shared" si="87"/>
        <v>7200</v>
      </c>
      <c r="N397">
        <f t="shared" si="88"/>
        <v>72000</v>
      </c>
      <c r="O397">
        <f t="shared" si="81"/>
        <v>67886.29761225097</v>
      </c>
      <c r="P397">
        <f t="shared" si="82"/>
        <v>314.28841487153227</v>
      </c>
      <c r="Q397">
        <f t="shared" si="89"/>
        <v>31.42884148715323</v>
      </c>
      <c r="R397">
        <f t="shared" si="83"/>
        <v>3964.5375605609856</v>
      </c>
      <c r="S397">
        <f t="shared" si="90"/>
        <v>396.4537560560986</v>
      </c>
      <c r="T397">
        <f t="shared" si="84"/>
        <v>53182.33255294912</v>
      </c>
      <c r="V397">
        <f t="shared" si="85"/>
        <v>0.001584074667810691</v>
      </c>
      <c r="W397">
        <f t="shared" si="86"/>
        <v>1930.060897449846</v>
      </c>
    </row>
    <row r="398" spans="10:23" ht="12.75">
      <c r="J398">
        <f t="shared" si="78"/>
        <v>39.30000000000029</v>
      </c>
      <c r="K398">
        <f t="shared" si="79"/>
        <v>214</v>
      </c>
      <c r="L398">
        <f t="shared" si="80"/>
        <v>114</v>
      </c>
      <c r="M398">
        <f t="shared" si="87"/>
        <v>7200</v>
      </c>
      <c r="N398">
        <f t="shared" si="88"/>
        <v>72000</v>
      </c>
      <c r="O398">
        <f t="shared" si="81"/>
        <v>67972.73910255016</v>
      </c>
      <c r="P398">
        <f t="shared" si="82"/>
        <v>317.62962197453345</v>
      </c>
      <c r="Q398">
        <f t="shared" si="89"/>
        <v>31.762962197453348</v>
      </c>
      <c r="R398">
        <f t="shared" si="83"/>
        <v>3996.300522758439</v>
      </c>
      <c r="S398">
        <f t="shared" si="90"/>
        <v>399.6300522758439</v>
      </c>
      <c r="T398">
        <f t="shared" si="84"/>
        <v>53581.962605224966</v>
      </c>
      <c r="V398">
        <f t="shared" si="85"/>
        <v>0.0015062699309314918</v>
      </c>
      <c r="W398">
        <f t="shared" si="86"/>
        <v>1864.7876138976535</v>
      </c>
    </row>
    <row r="399" spans="10:23" ht="12.75">
      <c r="J399">
        <f t="shared" si="78"/>
        <v>39.40000000000029</v>
      </c>
      <c r="K399">
        <f t="shared" si="79"/>
        <v>212</v>
      </c>
      <c r="L399">
        <f t="shared" si="80"/>
        <v>112</v>
      </c>
      <c r="M399">
        <f t="shared" si="87"/>
        <v>7200</v>
      </c>
      <c r="N399">
        <f t="shared" si="88"/>
        <v>72000</v>
      </c>
      <c r="O399">
        <f t="shared" si="81"/>
        <v>68057.61238610234</v>
      </c>
      <c r="P399">
        <f t="shared" si="82"/>
        <v>321.02647351935065</v>
      </c>
      <c r="Q399">
        <f t="shared" si="89"/>
        <v>32.10264735193507</v>
      </c>
      <c r="R399">
        <f t="shared" si="83"/>
        <v>4028.403170110374</v>
      </c>
      <c r="S399">
        <f t="shared" si="90"/>
        <v>402.8403170110374</v>
      </c>
      <c r="T399">
        <f t="shared" si="84"/>
        <v>53984.802922236006</v>
      </c>
      <c r="V399">
        <f t="shared" si="85"/>
        <v>0.0014317073603135118</v>
      </c>
      <c r="W399">
        <f t="shared" si="86"/>
        <v>1801.0692249877256</v>
      </c>
    </row>
    <row r="400" spans="10:23" ht="12.75">
      <c r="J400">
        <f t="shared" si="78"/>
        <v>39.50000000000029</v>
      </c>
      <c r="K400">
        <f t="shared" si="79"/>
        <v>210</v>
      </c>
      <c r="L400">
        <f t="shared" si="80"/>
        <v>110</v>
      </c>
      <c r="M400">
        <f t="shared" si="87"/>
        <v>7200</v>
      </c>
      <c r="N400">
        <f t="shared" si="88"/>
        <v>72000</v>
      </c>
      <c r="O400">
        <f t="shared" si="81"/>
        <v>68140.93077501227</v>
      </c>
      <c r="P400">
        <f t="shared" si="82"/>
        <v>324.48062273815367</v>
      </c>
      <c r="Q400">
        <f t="shared" si="89"/>
        <v>32.44806227381537</v>
      </c>
      <c r="R400">
        <f t="shared" si="83"/>
        <v>4060.8512323841896</v>
      </c>
      <c r="S400">
        <f t="shared" si="90"/>
        <v>406.085123238419</v>
      </c>
      <c r="T400">
        <f t="shared" si="84"/>
        <v>54390.88804547442</v>
      </c>
      <c r="V400">
        <f t="shared" si="85"/>
        <v>0.0013602793702100463</v>
      </c>
      <c r="W400">
        <f t="shared" si="86"/>
        <v>1738.891804102481</v>
      </c>
    </row>
    <row r="401" spans="10:23" ht="12.75">
      <c r="J401">
        <f t="shared" si="78"/>
        <v>39.60000000000029</v>
      </c>
      <c r="K401">
        <f t="shared" si="79"/>
        <v>208</v>
      </c>
      <c r="L401">
        <f t="shared" si="80"/>
        <v>108</v>
      </c>
      <c r="M401">
        <f t="shared" si="87"/>
        <v>7200</v>
      </c>
      <c r="N401">
        <f t="shared" si="88"/>
        <v>72000</v>
      </c>
      <c r="O401">
        <f t="shared" si="81"/>
        <v>68222.70819589752</v>
      </c>
      <c r="P401">
        <f t="shared" si="82"/>
        <v>327.99378940335345</v>
      </c>
      <c r="Q401">
        <f t="shared" si="89"/>
        <v>32.799378940335345</v>
      </c>
      <c r="R401">
        <f t="shared" si="83"/>
        <v>4093.650611324525</v>
      </c>
      <c r="S401">
        <f t="shared" si="90"/>
        <v>409.3650611324525</v>
      </c>
      <c r="T401">
        <f t="shared" si="84"/>
        <v>54800.25310660688</v>
      </c>
      <c r="V401">
        <f t="shared" si="85"/>
        <v>0.0012918808058505831</v>
      </c>
      <c r="W401">
        <f t="shared" si="86"/>
        <v>1678.240827181477</v>
      </c>
    </row>
    <row r="402" spans="10:23" ht="12.75">
      <c r="J402">
        <f t="shared" si="78"/>
        <v>39.700000000000294</v>
      </c>
      <c r="K402">
        <f t="shared" si="79"/>
        <v>206</v>
      </c>
      <c r="L402">
        <f t="shared" si="80"/>
        <v>106</v>
      </c>
      <c r="M402">
        <f t="shared" si="87"/>
        <v>7200</v>
      </c>
      <c r="N402">
        <f t="shared" si="88"/>
        <v>72000</v>
      </c>
      <c r="O402">
        <f t="shared" si="81"/>
        <v>68302.95917281852</v>
      </c>
      <c r="P402">
        <f t="shared" si="82"/>
        <v>331.5677629748472</v>
      </c>
      <c r="Q402">
        <f t="shared" si="89"/>
        <v>33.15677629748472</v>
      </c>
      <c r="R402">
        <f t="shared" si="83"/>
        <v>4126.80738762201</v>
      </c>
      <c r="S402">
        <f t="shared" si="90"/>
        <v>412.680738762201</v>
      </c>
      <c r="T402">
        <f t="shared" si="84"/>
        <v>55212.93384536908</v>
      </c>
      <c r="V402">
        <f t="shared" si="85"/>
        <v>0.001226408928878068</v>
      </c>
      <c r="W402">
        <f t="shared" si="86"/>
        <v>1619.101190411599</v>
      </c>
    </row>
    <row r="403" spans="10:23" ht="12.75">
      <c r="J403">
        <f t="shared" si="78"/>
        <v>39.800000000000296</v>
      </c>
      <c r="K403">
        <f t="shared" si="79"/>
        <v>204</v>
      </c>
      <c r="L403">
        <f t="shared" si="80"/>
        <v>104</v>
      </c>
      <c r="M403">
        <f t="shared" si="87"/>
        <v>7200</v>
      </c>
      <c r="N403">
        <f t="shared" si="88"/>
        <v>72000</v>
      </c>
      <c r="O403">
        <f t="shared" si="81"/>
        <v>68381.6988095884</v>
      </c>
      <c r="P403">
        <f t="shared" si="82"/>
        <v>335.2044059293549</v>
      </c>
      <c r="Q403">
        <f t="shared" si="89"/>
        <v>33.52044059293549</v>
      </c>
      <c r="R403">
        <f t="shared" si="83"/>
        <v>4160.327828214945</v>
      </c>
      <c r="S403">
        <f t="shared" si="90"/>
        <v>416.0327828214945</v>
      </c>
      <c r="T403">
        <f t="shared" si="84"/>
        <v>55628.966628190574</v>
      </c>
      <c r="V403">
        <f t="shared" si="85"/>
        <v>0.0011637634015709201</v>
      </c>
      <c r="W403">
        <f t="shared" si="86"/>
        <v>1561.4572285084112</v>
      </c>
    </row>
    <row r="404" spans="10:23" ht="12.75">
      <c r="J404">
        <f t="shared" si="78"/>
        <v>39.9000000000003</v>
      </c>
      <c r="K404">
        <f t="shared" si="79"/>
        <v>202</v>
      </c>
      <c r="L404">
        <f t="shared" si="80"/>
        <v>102</v>
      </c>
      <c r="M404">
        <f t="shared" si="87"/>
        <v>7200</v>
      </c>
      <c r="N404">
        <f t="shared" si="88"/>
        <v>72000</v>
      </c>
      <c r="O404">
        <f t="shared" si="81"/>
        <v>68458.94277149158</v>
      </c>
      <c r="P404">
        <f t="shared" si="82"/>
        <v>338.9056572846118</v>
      </c>
      <c r="Q404">
        <f t="shared" si="89"/>
        <v>33.890565728461176</v>
      </c>
      <c r="R404">
        <f t="shared" si="83"/>
        <v>4194.218393943406</v>
      </c>
      <c r="S404">
        <f t="shared" si="90"/>
        <v>419.4218393943406</v>
      </c>
      <c r="T404">
        <f t="shared" si="84"/>
        <v>56048.38846758491</v>
      </c>
      <c r="V404">
        <f t="shared" si="85"/>
        <v>0.0011038462698762254</v>
      </c>
      <c r="W404">
        <f t="shared" si="86"/>
        <v>1505.2927335584268</v>
      </c>
    </row>
    <row r="405" spans="10:23" ht="12.75">
      <c r="J405">
        <f t="shared" si="78"/>
        <v>40.0000000000003</v>
      </c>
      <c r="K405">
        <f t="shared" si="79"/>
        <v>200</v>
      </c>
      <c r="L405">
        <f t="shared" si="80"/>
        <v>100</v>
      </c>
      <c r="M405">
        <f t="shared" si="87"/>
        <v>7200</v>
      </c>
      <c r="N405">
        <f t="shared" si="88"/>
        <v>72000</v>
      </c>
      <c r="O405">
        <f t="shared" si="81"/>
        <v>68534.70726644158</v>
      </c>
      <c r="P405">
        <f t="shared" si="82"/>
        <v>342.6735363322079</v>
      </c>
      <c r="Q405">
        <f t="shared" si="89"/>
        <v>34.26735363322079</v>
      </c>
      <c r="R405">
        <f t="shared" si="83"/>
        <v>4228.485747576627</v>
      </c>
      <c r="S405">
        <f t="shared" si="90"/>
        <v>422.8485747576627</v>
      </c>
      <c r="T405">
        <f t="shared" si="84"/>
        <v>56471.237042342575</v>
      </c>
      <c r="V405">
        <f t="shared" si="85"/>
        <v>0.0010465619452819143</v>
      </c>
      <c r="W405">
        <f t="shared" si="86"/>
        <v>1450.5909743908978</v>
      </c>
    </row>
    <row r="406" spans="10:23" ht="12.75">
      <c r="J406">
        <f t="shared" si="78"/>
        <v>40.1000000000003</v>
      </c>
      <c r="K406">
        <f t="shared" si="79"/>
        <v>198</v>
      </c>
      <c r="L406">
        <f t="shared" si="80"/>
        <v>98</v>
      </c>
      <c r="M406">
        <f t="shared" si="87"/>
        <v>7200</v>
      </c>
      <c r="N406">
        <f t="shared" si="88"/>
        <v>72000</v>
      </c>
      <c r="O406">
        <f t="shared" si="81"/>
        <v>68609.0090256091</v>
      </c>
      <c r="P406">
        <f t="shared" si="82"/>
        <v>346.5101465939854</v>
      </c>
      <c r="Q406">
        <f t="shared" si="89"/>
        <v>34.65101465939854</v>
      </c>
      <c r="R406">
        <f t="shared" si="83"/>
        <v>4263.136762236025</v>
      </c>
      <c r="S406">
        <f t="shared" si="90"/>
        <v>426.3136762236025</v>
      </c>
      <c r="T406">
        <f t="shared" si="84"/>
        <v>56897.55071856618</v>
      </c>
      <c r="V406">
        <f t="shared" si="85"/>
        <v>0.0009918171855570583</v>
      </c>
      <c r="W406">
        <f t="shared" si="86"/>
        <v>1397.334716446619</v>
      </c>
    </row>
    <row r="407" spans="10:23" ht="12.75">
      <c r="J407">
        <f t="shared" si="78"/>
        <v>40.2000000000003</v>
      </c>
      <c r="K407">
        <f t="shared" si="79"/>
        <v>196</v>
      </c>
      <c r="L407">
        <f t="shared" si="80"/>
        <v>96</v>
      </c>
      <c r="M407">
        <f t="shared" si="87"/>
        <v>7200</v>
      </c>
      <c r="N407">
        <f t="shared" si="88"/>
        <v>72000</v>
      </c>
      <c r="O407">
        <f t="shared" si="81"/>
        <v>68681.86528355337</v>
      </c>
      <c r="P407">
        <f t="shared" si="82"/>
        <v>350.41768001812943</v>
      </c>
      <c r="Q407">
        <f t="shared" si="89"/>
        <v>35.04176800181295</v>
      </c>
      <c r="R407">
        <f t="shared" si="83"/>
        <v>4298.178530237838</v>
      </c>
      <c r="S407">
        <f t="shared" si="90"/>
        <v>429.81785302378375</v>
      </c>
      <c r="T407">
        <f t="shared" si="84"/>
        <v>57327.36857158996</v>
      </c>
      <c r="V407">
        <f t="shared" si="85"/>
        <v>0.0009395210743906868</v>
      </c>
      <c r="W407">
        <f t="shared" si="86"/>
        <v>1345.5062421102111</v>
      </c>
    </row>
    <row r="408" spans="10:23" ht="12.75">
      <c r="J408">
        <f t="shared" si="78"/>
        <v>40.3000000000003</v>
      </c>
      <c r="K408">
        <f t="shared" si="79"/>
        <v>194</v>
      </c>
      <c r="L408">
        <f t="shared" si="80"/>
        <v>94</v>
      </c>
      <c r="M408">
        <f t="shared" si="87"/>
        <v>7200</v>
      </c>
      <c r="N408">
        <f t="shared" si="88"/>
        <v>72000</v>
      </c>
      <c r="O408">
        <f t="shared" si="81"/>
        <v>68753.2937578898</v>
      </c>
      <c r="P408">
        <f t="shared" si="82"/>
        <v>354.3984214324216</v>
      </c>
      <c r="Q408">
        <f t="shared" si="89"/>
        <v>35.43984214324217</v>
      </c>
      <c r="R408">
        <f t="shared" si="83"/>
        <v>4333.61837238108</v>
      </c>
      <c r="S408">
        <f t="shared" si="90"/>
        <v>433.361837238108</v>
      </c>
      <c r="T408">
        <f t="shared" si="84"/>
        <v>57760.73040882807</v>
      </c>
      <c r="V408">
        <f t="shared" si="85"/>
        <v>0.00088958499996076</v>
      </c>
      <c r="W408">
        <f t="shared" si="86"/>
        <v>1295.0873714714494</v>
      </c>
    </row>
    <row r="409" spans="10:23" ht="12.75">
      <c r="J409">
        <f t="shared" si="78"/>
        <v>40.400000000000304</v>
      </c>
      <c r="K409">
        <f t="shared" si="79"/>
        <v>192</v>
      </c>
      <c r="L409">
        <f t="shared" si="80"/>
        <v>92</v>
      </c>
      <c r="M409">
        <f t="shared" si="87"/>
        <v>7200</v>
      </c>
      <c r="N409">
        <f t="shared" si="88"/>
        <v>72000</v>
      </c>
      <c r="O409">
        <f t="shared" si="81"/>
        <v>68823.31262852854</v>
      </c>
      <c r="P409">
        <f t="shared" si="82"/>
        <v>358.45475327358616</v>
      </c>
      <c r="Q409">
        <f t="shared" si="89"/>
        <v>35.84547532735862</v>
      </c>
      <c r="R409">
        <f t="shared" si="83"/>
        <v>4369.463847708439</v>
      </c>
      <c r="S409">
        <f t="shared" si="90"/>
        <v>436.9463847708439</v>
      </c>
      <c r="T409">
        <f t="shared" si="84"/>
        <v>58197.67679359892</v>
      </c>
      <c r="V409">
        <f t="shared" si="85"/>
        <v>0.0008419226324660792</v>
      </c>
      <c r="W409">
        <f t="shared" si="86"/>
        <v>1246.0594834803244</v>
      </c>
    </row>
    <row r="410" spans="10:23" ht="12.75">
      <c r="J410">
        <f t="shared" si="78"/>
        <v>40.500000000000306</v>
      </c>
      <c r="K410">
        <f t="shared" si="79"/>
        <v>190</v>
      </c>
      <c r="L410">
        <f t="shared" si="80"/>
        <v>90</v>
      </c>
      <c r="M410">
        <f t="shared" si="87"/>
        <v>7200</v>
      </c>
      <c r="N410">
        <f t="shared" si="88"/>
        <v>72000</v>
      </c>
      <c r="O410">
        <f t="shared" si="81"/>
        <v>68891.94051651968</v>
      </c>
      <c r="P410">
        <f t="shared" si="82"/>
        <v>362.58916061326147</v>
      </c>
      <c r="Q410">
        <f t="shared" si="89"/>
        <v>36.25891606132615</v>
      </c>
      <c r="R410">
        <f t="shared" si="83"/>
        <v>4405.722763769765</v>
      </c>
      <c r="S410">
        <f t="shared" si="90"/>
        <v>440.57227637697656</v>
      </c>
      <c r="T410">
        <f t="shared" si="84"/>
        <v>58638.24906997589</v>
      </c>
      <c r="V410">
        <f t="shared" si="85"/>
        <v>0.0007964499006550352</v>
      </c>
      <c r="W410">
        <f t="shared" si="86"/>
        <v>1198.4035374598222</v>
      </c>
    </row>
    <row r="411" spans="10:23" ht="12.75">
      <c r="J411">
        <f t="shared" si="78"/>
        <v>40.60000000000031</v>
      </c>
      <c r="K411">
        <f t="shared" si="79"/>
        <v>188</v>
      </c>
      <c r="L411">
        <f t="shared" si="80"/>
        <v>88</v>
      </c>
      <c r="M411">
        <f t="shared" si="87"/>
        <v>7200</v>
      </c>
      <c r="N411">
        <f t="shared" si="88"/>
        <v>72000</v>
      </c>
      <c r="O411">
        <f t="shared" si="81"/>
        <v>68959.19646254019</v>
      </c>
      <c r="P411">
        <f t="shared" si="82"/>
        <v>366.8042365028733</v>
      </c>
      <c r="Q411">
        <f t="shared" si="89"/>
        <v>36.68042365028733</v>
      </c>
      <c r="R411">
        <f t="shared" si="83"/>
        <v>4442.403187420053</v>
      </c>
      <c r="S411">
        <f t="shared" si="90"/>
        <v>444.2403187420053</v>
      </c>
      <c r="T411">
        <f t="shared" si="84"/>
        <v>59082.4893887179</v>
      </c>
      <c r="V411">
        <f t="shared" si="85"/>
        <v>0.000753084967386105</v>
      </c>
      <c r="W411">
        <f t="shared" si="86"/>
        <v>1152.1000949396891</v>
      </c>
    </row>
    <row r="412" spans="10:23" ht="12.75">
      <c r="J412">
        <f t="shared" si="78"/>
        <v>40.70000000000031</v>
      </c>
      <c r="K412">
        <f t="shared" si="79"/>
        <v>186</v>
      </c>
      <c r="L412">
        <f t="shared" si="80"/>
        <v>86</v>
      </c>
      <c r="M412">
        <f t="shared" si="87"/>
        <v>7200</v>
      </c>
      <c r="N412">
        <f t="shared" si="88"/>
        <v>72000</v>
      </c>
      <c r="O412">
        <f t="shared" si="81"/>
        <v>69025.09990506031</v>
      </c>
      <c r="P412">
        <f t="shared" si="82"/>
        <v>371.1026876616146</v>
      </c>
      <c r="Q412">
        <f t="shared" si="89"/>
        <v>37.11026876616146</v>
      </c>
      <c r="R412">
        <f t="shared" si="83"/>
        <v>4479.513456186214</v>
      </c>
      <c r="S412">
        <f t="shared" si="90"/>
        <v>447.9513456186214</v>
      </c>
      <c r="T412">
        <f t="shared" si="84"/>
        <v>59530.44073433652</v>
      </c>
      <c r="V412">
        <f t="shared" si="85"/>
        <v>0.0007117482042559948</v>
      </c>
      <c r="W412">
        <f t="shared" si="86"/>
        <v>1107.1293417739282</v>
      </c>
    </row>
    <row r="413" spans="10:23" ht="12.75">
      <c r="J413">
        <f t="shared" si="78"/>
        <v>40.80000000000031</v>
      </c>
      <c r="K413">
        <f t="shared" si="79"/>
        <v>184</v>
      </c>
      <c r="L413">
        <f t="shared" si="80"/>
        <v>84</v>
      </c>
      <c r="M413">
        <f t="shared" si="87"/>
        <v>7200</v>
      </c>
      <c r="N413">
        <f t="shared" si="88"/>
        <v>72000</v>
      </c>
      <c r="O413">
        <f t="shared" si="81"/>
        <v>69089.67065822608</v>
      </c>
      <c r="P413">
        <f t="shared" si="82"/>
        <v>375.4873405338374</v>
      </c>
      <c r="Q413">
        <f t="shared" si="89"/>
        <v>37.54873405338375</v>
      </c>
      <c r="R413">
        <f t="shared" si="83"/>
        <v>4517.062190239598</v>
      </c>
      <c r="S413">
        <f t="shared" si="90"/>
        <v>451.7062190239598</v>
      </c>
      <c r="T413">
        <f t="shared" si="84"/>
        <v>59982.146953360476</v>
      </c>
      <c r="V413">
        <f t="shared" si="85"/>
        <v>0.0006723621653322054</v>
      </c>
      <c r="W413">
        <f t="shared" si="86"/>
        <v>1063.4711105042652</v>
      </c>
    </row>
    <row r="414" spans="10:23" ht="12.75">
      <c r="J414">
        <f t="shared" si="78"/>
        <v>40.90000000000031</v>
      </c>
      <c r="K414">
        <f t="shared" si="79"/>
        <v>182</v>
      </c>
      <c r="L414">
        <f t="shared" si="80"/>
        <v>82</v>
      </c>
      <c r="M414">
        <f t="shared" si="87"/>
        <v>7200</v>
      </c>
      <c r="N414">
        <f t="shared" si="88"/>
        <v>72000</v>
      </c>
      <c r="O414">
        <f t="shared" si="81"/>
        <v>69152.92888949573</v>
      </c>
      <c r="P414">
        <f t="shared" si="82"/>
        <v>379.96114774448205</v>
      </c>
      <c r="Q414">
        <f t="shared" si="89"/>
        <v>37.99611477444821</v>
      </c>
      <c r="R414">
        <f t="shared" si="83"/>
        <v>4555.058305014046</v>
      </c>
      <c r="S414">
        <f t="shared" si="90"/>
        <v>455.5058305014046</v>
      </c>
      <c r="T414">
        <f t="shared" si="84"/>
        <v>60437.65278386188</v>
      </c>
      <c r="V414">
        <f t="shared" si="85"/>
        <v>0.0006348515600276528</v>
      </c>
      <c r="W414">
        <f t="shared" si="86"/>
        <v>1021.1049029314904</v>
      </c>
    </row>
    <row r="415" spans="10:23" ht="12.75">
      <c r="J415">
        <f t="shared" si="78"/>
        <v>41.00000000000031</v>
      </c>
      <c r="K415">
        <f t="shared" si="79"/>
        <v>180</v>
      </c>
      <c r="L415">
        <f t="shared" si="80"/>
        <v>80</v>
      </c>
      <c r="M415">
        <f t="shared" si="87"/>
        <v>7200</v>
      </c>
      <c r="N415">
        <f t="shared" si="88"/>
        <v>72000</v>
      </c>
      <c r="O415">
        <f t="shared" si="81"/>
        <v>69214.89509706851</v>
      </c>
      <c r="P415">
        <f t="shared" si="82"/>
        <v>384.52719498371397</v>
      </c>
      <c r="Q415">
        <f t="shared" si="89"/>
        <v>38.4527194983714</v>
      </c>
      <c r="R415">
        <f t="shared" si="83"/>
        <v>4593.511024512417</v>
      </c>
      <c r="S415">
        <f t="shared" si="90"/>
        <v>459.35110245124173</v>
      </c>
      <c r="T415">
        <f t="shared" si="84"/>
        <v>60897.00388631312</v>
      </c>
      <c r="V415">
        <f t="shared" si="85"/>
        <v>0.0005991432251557069</v>
      </c>
      <c r="W415">
        <f t="shared" si="86"/>
        <v>980.0099128562665</v>
      </c>
    </row>
    <row r="416" spans="10:23" ht="12.75">
      <c r="J416">
        <f t="shared" si="78"/>
        <v>41.100000000000314</v>
      </c>
      <c r="K416">
        <f t="shared" si="79"/>
        <v>178</v>
      </c>
      <c r="L416">
        <f t="shared" si="80"/>
        <v>78</v>
      </c>
      <c r="M416">
        <f t="shared" si="87"/>
        <v>7200</v>
      </c>
      <c r="N416">
        <f t="shared" si="88"/>
        <v>72000</v>
      </c>
      <c r="O416">
        <f t="shared" si="81"/>
        <v>69275.59008714373</v>
      </c>
      <c r="P416">
        <f t="shared" si="82"/>
        <v>389.1887083547401</v>
      </c>
      <c r="Q416">
        <f t="shared" si="89"/>
        <v>38.91887083547401</v>
      </c>
      <c r="R416">
        <f t="shared" si="83"/>
        <v>4632.429895347891</v>
      </c>
      <c r="S416">
        <f t="shared" si="90"/>
        <v>463.2429895347891</v>
      </c>
      <c r="T416">
        <f t="shared" si="84"/>
        <v>61360.24687584791</v>
      </c>
      <c r="V416">
        <f t="shared" si="85"/>
        <v>0.0005651660962047093</v>
      </c>
      <c r="W416">
        <f t="shared" si="86"/>
        <v>940.165048950839</v>
      </c>
    </row>
    <row r="417" spans="10:23" ht="12.75">
      <c r="J417">
        <f t="shared" si="78"/>
        <v>41.200000000000315</v>
      </c>
      <c r="K417">
        <f t="shared" si="79"/>
        <v>176</v>
      </c>
      <c r="L417">
        <f t="shared" si="80"/>
        <v>76</v>
      </c>
      <c r="M417">
        <f t="shared" si="87"/>
        <v>7200</v>
      </c>
      <c r="N417">
        <f t="shared" si="88"/>
        <v>72000</v>
      </c>
      <c r="O417">
        <f t="shared" si="81"/>
        <v>69335.03495104917</v>
      </c>
      <c r="P417">
        <f t="shared" si="82"/>
        <v>393.94906222187024</v>
      </c>
      <c r="Q417">
        <f t="shared" si="89"/>
        <v>39.394906222187025</v>
      </c>
      <c r="R417">
        <f t="shared" si="83"/>
        <v>4671.824801570078</v>
      </c>
      <c r="S417">
        <f t="shared" si="90"/>
        <v>467.18248015700783</v>
      </c>
      <c r="T417">
        <f t="shared" si="84"/>
        <v>61827.42935600492</v>
      </c>
      <c r="V417">
        <f t="shared" si="85"/>
        <v>0.0005328511778716418</v>
      </c>
      <c r="W417">
        <f t="shared" si="86"/>
        <v>901.5489577230092</v>
      </c>
    </row>
    <row r="418" spans="10:23" ht="12.75">
      <c r="J418">
        <f t="shared" si="78"/>
        <v>41.30000000000032</v>
      </c>
      <c r="K418">
        <f t="shared" si="79"/>
        <v>174</v>
      </c>
      <c r="L418">
        <f t="shared" si="80"/>
        <v>74</v>
      </c>
      <c r="M418">
        <f t="shared" si="87"/>
        <v>7200</v>
      </c>
      <c r="N418">
        <f t="shared" si="88"/>
        <v>72000</v>
      </c>
      <c r="O418">
        <f t="shared" si="81"/>
        <v>69393.251042277</v>
      </c>
      <c r="P418">
        <f t="shared" si="82"/>
        <v>398.8117875992931</v>
      </c>
      <c r="Q418">
        <f t="shared" si="89"/>
        <v>39.88117875992931</v>
      </c>
      <c r="R418">
        <f t="shared" si="83"/>
        <v>4711.705980330008</v>
      </c>
      <c r="S418">
        <f t="shared" si="90"/>
        <v>471.17059803300083</v>
      </c>
      <c r="T418">
        <f t="shared" si="84"/>
        <v>62298.59995403792</v>
      </c>
      <c r="V418">
        <f t="shared" si="85"/>
        <v>0.0005021315138951423</v>
      </c>
      <c r="W418">
        <f t="shared" si="86"/>
        <v>864.1400465337388</v>
      </c>
    </row>
    <row r="419" spans="10:23" ht="12.75">
      <c r="J419">
        <f t="shared" si="78"/>
        <v>41.40000000000032</v>
      </c>
      <c r="K419">
        <f t="shared" si="79"/>
        <v>172</v>
      </c>
      <c r="L419">
        <f t="shared" si="80"/>
        <v>72</v>
      </c>
      <c r="M419">
        <f t="shared" si="87"/>
        <v>7200</v>
      </c>
      <c r="N419">
        <f t="shared" si="88"/>
        <v>72000</v>
      </c>
      <c r="O419">
        <f t="shared" si="81"/>
        <v>69450.25995346626</v>
      </c>
      <c r="P419">
        <f t="shared" si="82"/>
        <v>403.7805811248038</v>
      </c>
      <c r="Q419">
        <f t="shared" si="89"/>
        <v>40.37805811248038</v>
      </c>
      <c r="R419">
        <f t="shared" si="83"/>
        <v>4752.084038442488</v>
      </c>
      <c r="S419">
        <f t="shared" si="90"/>
        <v>475.20840384424883</v>
      </c>
      <c r="T419">
        <f t="shared" si="84"/>
        <v>62773.80835788217</v>
      </c>
      <c r="V419">
        <f t="shared" si="85"/>
        <v>0.00047294215622853755</v>
      </c>
      <c r="W419">
        <f t="shared" si="86"/>
        <v>827.9165066298943</v>
      </c>
    </row>
    <row r="420" spans="10:23" ht="12.75">
      <c r="J420">
        <f t="shared" si="78"/>
        <v>41.50000000000032</v>
      </c>
      <c r="K420">
        <f t="shared" si="79"/>
        <v>170</v>
      </c>
      <c r="L420">
        <f t="shared" si="80"/>
        <v>70</v>
      </c>
      <c r="M420">
        <f t="shared" si="87"/>
        <v>7200</v>
      </c>
      <c r="N420">
        <f t="shared" si="88"/>
        <v>72000</v>
      </c>
      <c r="O420">
        <f t="shared" si="81"/>
        <v>69506.08349337011</v>
      </c>
      <c r="P420">
        <f t="shared" si="82"/>
        <v>408.859314666883</v>
      </c>
      <c r="Q420">
        <f t="shared" si="89"/>
        <v>40.885931466688305</v>
      </c>
      <c r="R420">
        <f t="shared" si="83"/>
        <v>4792.969969909176</v>
      </c>
      <c r="S420">
        <f t="shared" si="90"/>
        <v>479.29699699091765</v>
      </c>
      <c r="T420">
        <f t="shared" si="84"/>
        <v>63253.105354873085</v>
      </c>
      <c r="V420">
        <f t="shared" si="85"/>
        <v>0.0004452201335939263</v>
      </c>
      <c r="W420">
        <f t="shared" si="86"/>
        <v>792.856336153841</v>
      </c>
    </row>
    <row r="421" spans="10:23" ht="12.75">
      <c r="J421">
        <f t="shared" si="78"/>
        <v>41.60000000000032</v>
      </c>
      <c r="K421">
        <f t="shared" si="79"/>
        <v>168</v>
      </c>
      <c r="L421">
        <f t="shared" si="80"/>
        <v>68</v>
      </c>
      <c r="M421">
        <f t="shared" si="87"/>
        <v>7200</v>
      </c>
      <c r="N421">
        <f t="shared" si="88"/>
        <v>72000</v>
      </c>
      <c r="O421">
        <f t="shared" si="81"/>
        <v>69560.74366384617</v>
      </c>
      <c r="P421">
        <f t="shared" si="82"/>
        <v>414.05204561813196</v>
      </c>
      <c r="Q421">
        <f t="shared" si="89"/>
        <v>41.4052045618132</v>
      </c>
      <c r="R421">
        <f t="shared" si="83"/>
        <v>4834.375174470989</v>
      </c>
      <c r="S421">
        <f t="shared" si="90"/>
        <v>483.4375174470989</v>
      </c>
      <c r="T421">
        <f t="shared" si="84"/>
        <v>63736.542872320184</v>
      </c>
      <c r="V421">
        <f t="shared" si="85"/>
        <v>0.0004189044194586752</v>
      </c>
      <c r="W421">
        <f t="shared" si="86"/>
        <v>758.9373630919381</v>
      </c>
    </row>
    <row r="422" spans="10:23" ht="12.75">
      <c r="J422">
        <f t="shared" si="78"/>
        <v>41.70000000000032</v>
      </c>
      <c r="K422">
        <f t="shared" si="79"/>
        <v>166</v>
      </c>
      <c r="L422">
        <f t="shared" si="80"/>
        <v>66</v>
      </c>
      <c r="M422">
        <f t="shared" si="87"/>
        <v>7200</v>
      </c>
      <c r="N422">
        <f t="shared" si="88"/>
        <v>72000</v>
      </c>
      <c r="O422">
        <f t="shared" si="81"/>
        <v>69614.26263690805</v>
      </c>
      <c r="P422">
        <f t="shared" si="82"/>
        <v>419.36302793318106</v>
      </c>
      <c r="Q422">
        <f t="shared" si="89"/>
        <v>41.936302793318106</v>
      </c>
      <c r="R422">
        <f t="shared" si="83"/>
        <v>4876.311477264307</v>
      </c>
      <c r="S422">
        <f t="shared" si="90"/>
        <v>487.6311477264307</v>
      </c>
      <c r="T422">
        <f t="shared" si="84"/>
        <v>64224.174020046616</v>
      </c>
      <c r="V422">
        <f t="shared" si="85"/>
        <v>0.0003939358994758929</v>
      </c>
      <c r="W422">
        <f t="shared" si="86"/>
        <v>726.1372681243687</v>
      </c>
    </row>
    <row r="423" spans="10:23" ht="12.75">
      <c r="J423">
        <f aca="true" t="shared" si="91" ref="J423:J455">J422+$G$12</f>
        <v>41.800000000000324</v>
      </c>
      <c r="K423">
        <f aca="true" t="shared" si="92" ref="K423:K455">K422+$G$15</f>
        <v>164</v>
      </c>
      <c r="L423">
        <f aca="true" t="shared" si="93" ref="L423:L455">L422-$G$14</f>
        <v>64</v>
      </c>
      <c r="M423">
        <f t="shared" si="87"/>
        <v>7200</v>
      </c>
      <c r="N423">
        <f t="shared" si="88"/>
        <v>72000</v>
      </c>
      <c r="O423">
        <f aca="true" t="shared" si="94" ref="O423:O455">N423-K423*$G$21-W422</f>
        <v>69666.66273187564</v>
      </c>
      <c r="P423">
        <f aca="true" t="shared" si="95" ref="P423:P455">O423/K423</f>
        <v>424.79672397485143</v>
      </c>
      <c r="Q423">
        <f t="shared" si="89"/>
        <v>42.479672397485146</v>
      </c>
      <c r="R423">
        <f aca="true" t="shared" si="96" ref="R423:R455">R422+Q423</f>
        <v>4918.791149661792</v>
      </c>
      <c r="S423">
        <f t="shared" si="90"/>
        <v>491.8791149661792</v>
      </c>
      <c r="T423">
        <f aca="true" t="shared" si="97" ref="T423:T455">T422+S423</f>
        <v>64716.05313501279</v>
      </c>
      <c r="V423">
        <f aca="true" t="shared" si="98" ref="V423:V455">$G$32*POWER(2,-T423/5500)</f>
        <v>0.0003702573384306171</v>
      </c>
      <c r="W423">
        <f aca="true" t="shared" si="99" ref="W423:W455">$G$35*R423*R423*V423/$G$32</f>
        <v>694.4336073392691</v>
      </c>
    </row>
    <row r="424" spans="10:23" ht="12.75">
      <c r="J424">
        <f t="shared" si="91"/>
        <v>41.900000000000325</v>
      </c>
      <c r="K424">
        <f t="shared" si="92"/>
        <v>162</v>
      </c>
      <c r="L424">
        <f t="shared" si="93"/>
        <v>62</v>
      </c>
      <c r="M424">
        <f t="shared" si="87"/>
        <v>7200</v>
      </c>
      <c r="N424">
        <f t="shared" si="88"/>
        <v>72000</v>
      </c>
      <c r="O424">
        <f t="shared" si="94"/>
        <v>69717.96639266073</v>
      </c>
      <c r="P424">
        <f t="shared" si="95"/>
        <v>430.3578172386465</v>
      </c>
      <c r="Q424">
        <f t="shared" si="89"/>
        <v>43.03578172386465</v>
      </c>
      <c r="R424">
        <f t="shared" si="96"/>
        <v>4961.826931385656</v>
      </c>
      <c r="S424">
        <f t="shared" si="90"/>
        <v>496.18269313856564</v>
      </c>
      <c r="T424">
        <f t="shared" si="97"/>
        <v>65212.23582815136</v>
      </c>
      <c r="V424">
        <f t="shared" si="98"/>
        <v>0.00034781334673352496</v>
      </c>
      <c r="W424">
        <f t="shared" si="99"/>
        <v>663.8038347747256</v>
      </c>
    </row>
    <row r="425" spans="10:23" ht="12.75">
      <c r="J425">
        <f t="shared" si="91"/>
        <v>42.00000000000033</v>
      </c>
      <c r="K425">
        <f t="shared" si="92"/>
        <v>160</v>
      </c>
      <c r="L425">
        <f t="shared" si="93"/>
        <v>60</v>
      </c>
      <c r="M425">
        <f t="shared" si="87"/>
        <v>7200</v>
      </c>
      <c r="N425">
        <f t="shared" si="88"/>
        <v>72000</v>
      </c>
      <c r="O425">
        <f t="shared" si="94"/>
        <v>69768.19616522528</v>
      </c>
      <c r="P425">
        <f t="shared" si="95"/>
        <v>436.051226032658</v>
      </c>
      <c r="Q425">
        <f t="shared" si="89"/>
        <v>43.605122603265805</v>
      </c>
      <c r="R425">
        <f t="shared" si="96"/>
        <v>5005.432053988922</v>
      </c>
      <c r="S425">
        <f t="shared" si="90"/>
        <v>500.54320539889227</v>
      </c>
      <c r="T425">
        <f t="shared" si="97"/>
        <v>65712.77903355025</v>
      </c>
      <c r="V425">
        <f t="shared" si="98"/>
        <v>0.000326550346503962</v>
      </c>
      <c r="W425">
        <f t="shared" si="99"/>
        <v>634.225324752867</v>
      </c>
    </row>
    <row r="426" spans="10:23" ht="12.75">
      <c r="J426">
        <f t="shared" si="91"/>
        <v>42.10000000000033</v>
      </c>
      <c r="K426">
        <f t="shared" si="92"/>
        <v>158</v>
      </c>
      <c r="L426">
        <f t="shared" si="93"/>
        <v>58</v>
      </c>
      <c r="M426">
        <f t="shared" si="87"/>
        <v>7200</v>
      </c>
      <c r="N426">
        <f t="shared" si="88"/>
        <v>72000</v>
      </c>
      <c r="O426">
        <f t="shared" si="94"/>
        <v>69817.37467524713</v>
      </c>
      <c r="P426">
        <f t="shared" si="95"/>
        <v>441.88211819776666</v>
      </c>
      <c r="Q426">
        <f t="shared" si="89"/>
        <v>44.18821181977667</v>
      </c>
      <c r="R426">
        <f t="shared" si="96"/>
        <v>5049.620265808699</v>
      </c>
      <c r="S426">
        <f t="shared" si="90"/>
        <v>504.96202658086986</v>
      </c>
      <c r="T426">
        <f t="shared" si="97"/>
        <v>66217.74106013111</v>
      </c>
      <c r="V426">
        <f t="shared" si="98"/>
        <v>0.00030641653728402836</v>
      </c>
      <c r="W426">
        <f t="shared" si="99"/>
        <v>605.6753939710957</v>
      </c>
    </row>
    <row r="427" spans="10:23" ht="12.75">
      <c r="J427">
        <f t="shared" si="91"/>
        <v>42.20000000000033</v>
      </c>
      <c r="K427">
        <f t="shared" si="92"/>
        <v>156</v>
      </c>
      <c r="L427">
        <f t="shared" si="93"/>
        <v>56</v>
      </c>
      <c r="M427">
        <f t="shared" si="87"/>
        <v>7200</v>
      </c>
      <c r="N427">
        <f t="shared" si="88"/>
        <v>72000</v>
      </c>
      <c r="O427">
        <f t="shared" si="94"/>
        <v>69865.5246060289</v>
      </c>
      <c r="P427">
        <f t="shared" si="95"/>
        <v>447.85592696172375</v>
      </c>
      <c r="Q427">
        <f t="shared" si="89"/>
        <v>44.78559269617238</v>
      </c>
      <c r="R427">
        <f t="shared" si="96"/>
        <v>5094.405858504871</v>
      </c>
      <c r="S427">
        <f t="shared" si="90"/>
        <v>509.4405858504871</v>
      </c>
      <c r="T427">
        <f t="shared" si="97"/>
        <v>66727.1816459816</v>
      </c>
      <c r="V427">
        <f t="shared" si="98"/>
        <v>0.00028736186142529034</v>
      </c>
      <c r="W427">
        <f t="shared" si="99"/>
        <v>578.1313233163198</v>
      </c>
    </row>
    <row r="428" spans="10:23" ht="12.75">
      <c r="J428">
        <f t="shared" si="91"/>
        <v>42.30000000000033</v>
      </c>
      <c r="K428">
        <f t="shared" si="92"/>
        <v>154</v>
      </c>
      <c r="L428">
        <f t="shared" si="93"/>
        <v>54</v>
      </c>
      <c r="M428">
        <f t="shared" si="87"/>
        <v>7200</v>
      </c>
      <c r="N428">
        <f t="shared" si="88"/>
        <v>72000</v>
      </c>
      <c r="O428">
        <f t="shared" si="94"/>
        <v>69912.66867668368</v>
      </c>
      <c r="P428">
        <f t="shared" si="95"/>
        <v>453.9783680304135</v>
      </c>
      <c r="Q428">
        <f t="shared" si="89"/>
        <v>45.39783680304135</v>
      </c>
      <c r="R428">
        <f t="shared" si="96"/>
        <v>5139.803695307912</v>
      </c>
      <c r="S428">
        <f t="shared" si="90"/>
        <v>513.9803695307912</v>
      </c>
      <c r="T428">
        <f t="shared" si="97"/>
        <v>67241.1620155124</v>
      </c>
      <c r="V428">
        <f t="shared" si="98"/>
        <v>0.00026933796918948553</v>
      </c>
      <c r="W428">
        <f t="shared" si="99"/>
        <v>551.5703793690334</v>
      </c>
    </row>
    <row r="429" spans="10:23" ht="12.75">
      <c r="J429">
        <f t="shared" si="91"/>
        <v>42.40000000000033</v>
      </c>
      <c r="K429">
        <f t="shared" si="92"/>
        <v>152</v>
      </c>
      <c r="L429">
        <f t="shared" si="93"/>
        <v>52</v>
      </c>
      <c r="M429">
        <f t="shared" si="87"/>
        <v>7200</v>
      </c>
      <c r="N429">
        <f t="shared" si="88"/>
        <v>72000</v>
      </c>
      <c r="O429">
        <f t="shared" si="94"/>
        <v>69958.82962063096</v>
      </c>
      <c r="P429">
        <f t="shared" si="95"/>
        <v>460.25545803046685</v>
      </c>
      <c r="Q429">
        <f t="shared" si="89"/>
        <v>46.02554580304669</v>
      </c>
      <c r="R429">
        <f t="shared" si="96"/>
        <v>5185.829241110959</v>
      </c>
      <c r="S429">
        <f t="shared" si="90"/>
        <v>518.5829241110958</v>
      </c>
      <c r="T429">
        <f t="shared" si="97"/>
        <v>67759.74493962349</v>
      </c>
      <c r="V429">
        <f t="shared" si="98"/>
        <v>0.00025229818360427607</v>
      </c>
      <c r="W429">
        <f t="shared" si="99"/>
        <v>525.9698355650769</v>
      </c>
    </row>
    <row r="430" spans="10:23" ht="12.75">
      <c r="J430">
        <f t="shared" si="91"/>
        <v>42.500000000000334</v>
      </c>
      <c r="K430">
        <f t="shared" si="92"/>
        <v>150</v>
      </c>
      <c r="L430">
        <f t="shared" si="93"/>
        <v>50</v>
      </c>
      <c r="M430">
        <f t="shared" si="87"/>
        <v>7200</v>
      </c>
      <c r="N430">
        <f t="shared" si="88"/>
        <v>72000</v>
      </c>
      <c r="O430">
        <f t="shared" si="94"/>
        <v>70004.03016443492</v>
      </c>
      <c r="P430">
        <f t="shared" si="95"/>
        <v>466.69353442956617</v>
      </c>
      <c r="Q430">
        <f t="shared" si="89"/>
        <v>46.66935344295662</v>
      </c>
      <c r="R430">
        <f t="shared" si="96"/>
        <v>5232.498594553916</v>
      </c>
      <c r="S430">
        <f t="shared" si="90"/>
        <v>523.2498594553916</v>
      </c>
      <c r="T430">
        <f t="shared" si="97"/>
        <v>68282.99479907888</v>
      </c>
      <c r="V430">
        <f t="shared" si="98"/>
        <v>0.0002361974651147439</v>
      </c>
      <c r="W430">
        <f t="shared" si="99"/>
        <v>501.3069929840097</v>
      </c>
    </row>
    <row r="431" spans="10:23" ht="12.75">
      <c r="J431">
        <f t="shared" si="91"/>
        <v>42.600000000000335</v>
      </c>
      <c r="K431">
        <f t="shared" si="92"/>
        <v>148</v>
      </c>
      <c r="L431">
        <f t="shared" si="93"/>
        <v>48</v>
      </c>
      <c r="M431">
        <f t="shared" si="87"/>
        <v>7200</v>
      </c>
      <c r="N431">
        <f t="shared" si="88"/>
        <v>72000</v>
      </c>
      <c r="O431">
        <f t="shared" si="94"/>
        <v>70048.293007016</v>
      </c>
      <c r="P431">
        <f t="shared" si="95"/>
        <v>473.2992770744324</v>
      </c>
      <c r="Q431">
        <f t="shared" si="89"/>
        <v>47.32992770744324</v>
      </c>
      <c r="R431">
        <f t="shared" si="96"/>
        <v>5279.828522261359</v>
      </c>
      <c r="S431">
        <f t="shared" si="90"/>
        <v>527.9828522261358</v>
      </c>
      <c r="T431">
        <f t="shared" si="97"/>
        <v>68810.97765130502</v>
      </c>
      <c r="V431">
        <f t="shared" si="98"/>
        <v>0.00022099237607089753</v>
      </c>
      <c r="W431">
        <f t="shared" si="99"/>
        <v>477.55920073420316</v>
      </c>
    </row>
    <row r="432" spans="10:23" ht="12.75">
      <c r="J432">
        <f t="shared" si="91"/>
        <v>42.70000000000034</v>
      </c>
      <c r="K432">
        <f t="shared" si="92"/>
        <v>146</v>
      </c>
      <c r="L432">
        <f t="shared" si="93"/>
        <v>46</v>
      </c>
      <c r="M432">
        <f t="shared" si="87"/>
        <v>7200</v>
      </c>
      <c r="N432">
        <f t="shared" si="88"/>
        <v>72000</v>
      </c>
      <c r="O432">
        <f t="shared" si="94"/>
        <v>70091.64079926579</v>
      </c>
      <c r="P432">
        <f t="shared" si="95"/>
        <v>480.0797315018205</v>
      </c>
      <c r="Q432">
        <f t="shared" si="89"/>
        <v>48.00797315018205</v>
      </c>
      <c r="R432">
        <f t="shared" si="96"/>
        <v>5327.83649541154</v>
      </c>
      <c r="S432">
        <f t="shared" si="90"/>
        <v>532.7836495411541</v>
      </c>
      <c r="T432">
        <f t="shared" si="97"/>
        <v>69343.76130084618</v>
      </c>
      <c r="V432">
        <f t="shared" si="98"/>
        <v>0.00020664104509094669</v>
      </c>
      <c r="W432">
        <f t="shared" si="99"/>
        <v>454.70387590597164</v>
      </c>
    </row>
    <row r="433" spans="10:23" ht="12.75">
      <c r="J433">
        <f t="shared" si="91"/>
        <v>42.80000000000034</v>
      </c>
      <c r="K433">
        <f t="shared" si="92"/>
        <v>144</v>
      </c>
      <c r="L433">
        <f t="shared" si="93"/>
        <v>44</v>
      </c>
      <c r="M433">
        <f t="shared" si="87"/>
        <v>7200</v>
      </c>
      <c r="N433">
        <f t="shared" si="88"/>
        <v>72000</v>
      </c>
      <c r="O433">
        <f t="shared" si="94"/>
        <v>70134.09612409404</v>
      </c>
      <c r="P433">
        <f t="shared" si="95"/>
        <v>487.0423341950975</v>
      </c>
      <c r="Q433">
        <f t="shared" si="89"/>
        <v>48.704233419509755</v>
      </c>
      <c r="R433">
        <f t="shared" si="96"/>
        <v>5376.54072883105</v>
      </c>
      <c r="S433">
        <f t="shared" si="90"/>
        <v>537.654072883105</v>
      </c>
      <c r="T433">
        <f t="shared" si="97"/>
        <v>69881.41537372928</v>
      </c>
      <c r="V433">
        <f t="shared" si="98"/>
        <v>0.00019310313133954457</v>
      </c>
      <c r="W433">
        <f t="shared" si="99"/>
        <v>432.7185230653543</v>
      </c>
    </row>
    <row r="434" spans="10:23" ht="12.75">
      <c r="J434">
        <f t="shared" si="91"/>
        <v>42.90000000000034</v>
      </c>
      <c r="K434">
        <f t="shared" si="92"/>
        <v>142</v>
      </c>
      <c r="L434">
        <f t="shared" si="93"/>
        <v>42</v>
      </c>
      <c r="M434">
        <f t="shared" si="87"/>
        <v>7200</v>
      </c>
      <c r="N434">
        <f t="shared" si="88"/>
        <v>72000</v>
      </c>
      <c r="O434">
        <f t="shared" si="94"/>
        <v>70175.68147693464</v>
      </c>
      <c r="P434">
        <f t="shared" si="95"/>
        <v>494.19493997841295</v>
      </c>
      <c r="Q434">
        <f t="shared" si="89"/>
        <v>49.4194939978413</v>
      </c>
      <c r="R434">
        <f t="shared" si="96"/>
        <v>5425.960222828891</v>
      </c>
      <c r="S434">
        <f t="shared" si="90"/>
        <v>542.5960222828892</v>
      </c>
      <c r="T434">
        <f t="shared" si="97"/>
        <v>70424.01139601217</v>
      </c>
      <c r="V434">
        <f t="shared" si="98"/>
        <v>0.00018033978875956096</v>
      </c>
      <c r="W434">
        <f t="shared" si="99"/>
        <v>411.58075326249747</v>
      </c>
    </row>
    <row r="435" spans="10:23" ht="12.75">
      <c r="J435">
        <f t="shared" si="91"/>
        <v>43.00000000000034</v>
      </c>
      <c r="K435">
        <f t="shared" si="92"/>
        <v>140</v>
      </c>
      <c r="L435">
        <f t="shared" si="93"/>
        <v>40</v>
      </c>
      <c r="M435">
        <f t="shared" si="87"/>
        <v>7200</v>
      </c>
      <c r="N435">
        <f t="shared" si="88"/>
        <v>72000</v>
      </c>
      <c r="O435">
        <f t="shared" si="94"/>
        <v>70216.4192467375</v>
      </c>
      <c r="P435">
        <f t="shared" si="95"/>
        <v>501.5458517624107</v>
      </c>
      <c r="Q435">
        <f t="shared" si="89"/>
        <v>50.15458517624107</v>
      </c>
      <c r="R435">
        <f t="shared" si="96"/>
        <v>5476.1148080051325</v>
      </c>
      <c r="S435">
        <f t="shared" si="90"/>
        <v>547.6114808005133</v>
      </c>
      <c r="T435">
        <f t="shared" si="97"/>
        <v>70971.62287681267</v>
      </c>
      <c r="V435">
        <f t="shared" si="98"/>
        <v>0.0001683136302952737</v>
      </c>
      <c r="W435">
        <f t="shared" si="99"/>
        <v>391.2683025299989</v>
      </c>
    </row>
    <row r="436" spans="10:23" ht="12.75">
      <c r="J436">
        <f t="shared" si="91"/>
        <v>43.10000000000034</v>
      </c>
      <c r="K436">
        <f t="shared" si="92"/>
        <v>138</v>
      </c>
      <c r="L436">
        <f t="shared" si="93"/>
        <v>38</v>
      </c>
      <c r="M436">
        <f t="shared" si="87"/>
        <v>7200</v>
      </c>
      <c r="N436">
        <f t="shared" si="88"/>
        <v>72000</v>
      </c>
      <c r="O436">
        <f t="shared" si="94"/>
        <v>70256.33169747001</v>
      </c>
      <c r="P436">
        <f t="shared" si="95"/>
        <v>509.1038528802175</v>
      </c>
      <c r="Q436">
        <f t="shared" si="89"/>
        <v>50.91038528802176</v>
      </c>
      <c r="R436">
        <f t="shared" si="96"/>
        <v>5527.025193293154</v>
      </c>
      <c r="S436">
        <f t="shared" si="90"/>
        <v>552.7025193293155</v>
      </c>
      <c r="T436">
        <f t="shared" si="97"/>
        <v>71524.32539614198</v>
      </c>
      <c r="V436">
        <f t="shared" si="98"/>
        <v>0.00015698869214410903</v>
      </c>
      <c r="W436">
        <f t="shared" si="99"/>
        <v>371.75904984800326</v>
      </c>
    </row>
    <row r="437" spans="10:23" ht="12.75">
      <c r="J437">
        <f t="shared" si="91"/>
        <v>43.200000000000344</v>
      </c>
      <c r="K437">
        <f t="shared" si="92"/>
        <v>136</v>
      </c>
      <c r="L437">
        <f t="shared" si="93"/>
        <v>36</v>
      </c>
      <c r="M437">
        <f t="shared" si="87"/>
        <v>7200</v>
      </c>
      <c r="N437">
        <f t="shared" si="88"/>
        <v>72000</v>
      </c>
      <c r="O437">
        <f t="shared" si="94"/>
        <v>70295.440950152</v>
      </c>
      <c r="P437">
        <f t="shared" si="95"/>
        <v>516.8782422805294</v>
      </c>
      <c r="Q437">
        <f t="shared" si="89"/>
        <v>51.687824228052946</v>
      </c>
      <c r="R437">
        <f t="shared" si="96"/>
        <v>5578.713017521207</v>
      </c>
      <c r="S437">
        <f t="shared" si="90"/>
        <v>557.8713017521208</v>
      </c>
      <c r="T437">
        <f t="shared" si="97"/>
        <v>72082.1966978941</v>
      </c>
      <c r="V437">
        <f t="shared" si="98"/>
        <v>0.000146330398073259</v>
      </c>
      <c r="W437">
        <f t="shared" si="99"/>
        <v>353.03103455431176</v>
      </c>
    </row>
    <row r="438" spans="10:23" ht="12.75">
      <c r="J438">
        <f t="shared" si="91"/>
        <v>43.300000000000345</v>
      </c>
      <c r="K438">
        <f t="shared" si="92"/>
        <v>134</v>
      </c>
      <c r="L438">
        <f t="shared" si="93"/>
        <v>34</v>
      </c>
      <c r="M438">
        <f t="shared" si="87"/>
        <v>7200</v>
      </c>
      <c r="N438">
        <f t="shared" si="88"/>
        <v>72000</v>
      </c>
      <c r="O438">
        <f t="shared" si="94"/>
        <v>70333.76896544569</v>
      </c>
      <c r="P438">
        <f t="shared" si="95"/>
        <v>524.8788728764604</v>
      </c>
      <c r="Q438">
        <f t="shared" si="89"/>
        <v>52.48788728764604</v>
      </c>
      <c r="R438">
        <f t="shared" si="96"/>
        <v>5631.200904808853</v>
      </c>
      <c r="S438">
        <f t="shared" si="90"/>
        <v>563.1200904808853</v>
      </c>
      <c r="T438">
        <f t="shared" si="97"/>
        <v>72645.31678837498</v>
      </c>
      <c r="V438">
        <f t="shared" si="98"/>
        <v>0.00013630552383666543</v>
      </c>
      <c r="W438">
        <f t="shared" si="99"/>
        <v>335.0624731793293</v>
      </c>
    </row>
    <row r="439" spans="10:23" ht="12.75">
      <c r="J439">
        <f t="shared" si="91"/>
        <v>43.40000000000035</v>
      </c>
      <c r="K439">
        <f t="shared" si="92"/>
        <v>132</v>
      </c>
      <c r="L439">
        <f t="shared" si="93"/>
        <v>32</v>
      </c>
      <c r="M439">
        <f t="shared" si="87"/>
        <v>7200</v>
      </c>
      <c r="N439">
        <f t="shared" si="88"/>
        <v>72000</v>
      </c>
      <c r="O439">
        <f t="shared" si="94"/>
        <v>70371.33752682066</v>
      </c>
      <c r="P439">
        <f t="shared" si="95"/>
        <v>533.116193385005</v>
      </c>
      <c r="Q439">
        <f t="shared" si="89"/>
        <v>53.3116193385005</v>
      </c>
      <c r="R439">
        <f t="shared" si="96"/>
        <v>5684.512524147353</v>
      </c>
      <c r="S439">
        <f t="shared" si="90"/>
        <v>568.4512524147353</v>
      </c>
      <c r="T439">
        <f t="shared" si="97"/>
        <v>73213.76804078971</v>
      </c>
      <c r="V439">
        <f t="shared" si="98"/>
        <v>0.0001268821617269343</v>
      </c>
      <c r="W439">
        <f t="shared" si="99"/>
        <v>317.8317756871729</v>
      </c>
    </row>
    <row r="440" spans="10:23" ht="12.75">
      <c r="J440">
        <f t="shared" si="91"/>
        <v>43.50000000000035</v>
      </c>
      <c r="K440">
        <f t="shared" si="92"/>
        <v>130</v>
      </c>
      <c r="L440">
        <f t="shared" si="93"/>
        <v>30</v>
      </c>
      <c r="M440">
        <f t="shared" si="87"/>
        <v>7200</v>
      </c>
      <c r="N440">
        <f t="shared" si="88"/>
        <v>72000</v>
      </c>
      <c r="O440">
        <f t="shared" si="94"/>
        <v>70408.16822431283</v>
      </c>
      <c r="P440">
        <f t="shared" si="95"/>
        <v>541.6012940331756</v>
      </c>
      <c r="Q440">
        <f t="shared" si="89"/>
        <v>54.16012940331756</v>
      </c>
      <c r="R440">
        <f t="shared" si="96"/>
        <v>5738.6726535506705</v>
      </c>
      <c r="S440">
        <f t="shared" si="90"/>
        <v>573.867265355067</v>
      </c>
      <c r="T440">
        <f t="shared" si="97"/>
        <v>73787.63530614477</v>
      </c>
      <c r="V440">
        <f t="shared" si="98"/>
        <v>0.00011802968529580943</v>
      </c>
      <c r="W440">
        <f t="shared" si="99"/>
        <v>301.31756110588003</v>
      </c>
    </row>
    <row r="441" spans="10:23" ht="12.75">
      <c r="J441">
        <f t="shared" si="91"/>
        <v>43.60000000000035</v>
      </c>
      <c r="K441">
        <f t="shared" si="92"/>
        <v>128</v>
      </c>
      <c r="L441">
        <f t="shared" si="93"/>
        <v>28</v>
      </c>
      <c r="M441">
        <f t="shared" si="87"/>
        <v>7200</v>
      </c>
      <c r="N441">
        <f t="shared" si="88"/>
        <v>72000</v>
      </c>
      <c r="O441">
        <f t="shared" si="94"/>
        <v>70444.28243889412</v>
      </c>
      <c r="P441">
        <f t="shared" si="95"/>
        <v>550.3459565538603</v>
      </c>
      <c r="Q441">
        <f t="shared" si="89"/>
        <v>55.034595655386035</v>
      </c>
      <c r="R441">
        <f t="shared" si="96"/>
        <v>5793.707249206056</v>
      </c>
      <c r="S441">
        <f t="shared" si="90"/>
        <v>579.3707249206057</v>
      </c>
      <c r="T441">
        <f t="shared" si="97"/>
        <v>74367.00603106538</v>
      </c>
      <c r="V441">
        <f t="shared" si="98"/>
        <v>0.00010971871427583842</v>
      </c>
      <c r="W441">
        <f t="shared" si="99"/>
        <v>285.49867253125143</v>
      </c>
    </row>
    <row r="442" spans="10:23" ht="12.75">
      <c r="J442">
        <f t="shared" si="91"/>
        <v>43.70000000000035</v>
      </c>
      <c r="K442">
        <f t="shared" si="92"/>
        <v>126</v>
      </c>
      <c r="L442">
        <f t="shared" si="93"/>
        <v>26</v>
      </c>
      <c r="M442">
        <f t="shared" si="87"/>
        <v>7200</v>
      </c>
      <c r="N442">
        <f t="shared" si="88"/>
        <v>72000</v>
      </c>
      <c r="O442">
        <f t="shared" si="94"/>
        <v>70479.70132746875</v>
      </c>
      <c r="P442">
        <f t="shared" si="95"/>
        <v>559.3627089481647</v>
      </c>
      <c r="Q442">
        <f t="shared" si="89"/>
        <v>55.936270894816474</v>
      </c>
      <c r="R442">
        <f t="shared" si="96"/>
        <v>5849.643520100873</v>
      </c>
      <c r="S442">
        <f t="shared" si="90"/>
        <v>584.9643520100873</v>
      </c>
      <c r="T442">
        <f t="shared" si="97"/>
        <v>74951.97038307547</v>
      </c>
      <c r="V442">
        <f t="shared" si="98"/>
        <v>0.00010192107973481608</v>
      </c>
      <c r="W442">
        <f t="shared" si="99"/>
        <v>270.3541914904539</v>
      </c>
    </row>
    <row r="443" spans="10:23" ht="12.75">
      <c r="J443">
        <f t="shared" si="91"/>
        <v>43.80000000000035</v>
      </c>
      <c r="K443">
        <f t="shared" si="92"/>
        <v>124</v>
      </c>
      <c r="L443">
        <f t="shared" si="93"/>
        <v>24</v>
      </c>
      <c r="M443">
        <f t="shared" si="87"/>
        <v>7200</v>
      </c>
      <c r="N443">
        <f t="shared" si="88"/>
        <v>72000</v>
      </c>
      <c r="O443">
        <f t="shared" si="94"/>
        <v>70514.44580850955</v>
      </c>
      <c r="P443">
        <f t="shared" si="95"/>
        <v>568.6648855524965</v>
      </c>
      <c r="Q443">
        <f t="shared" si="89"/>
        <v>56.866488555249646</v>
      </c>
      <c r="R443">
        <f t="shared" si="96"/>
        <v>5906.510008656122</v>
      </c>
      <c r="S443">
        <f t="shared" si="90"/>
        <v>590.6510008656122</v>
      </c>
      <c r="T443">
        <f t="shared" si="97"/>
        <v>75542.62138394109</v>
      </c>
      <c r="V443">
        <f t="shared" si="98"/>
        <v>9.460978949353579E-05</v>
      </c>
      <c r="W443">
        <f t="shared" si="99"/>
        <v>255.8634516531747</v>
      </c>
    </row>
    <row r="444" spans="10:23" ht="12.75">
      <c r="J444">
        <f t="shared" si="91"/>
        <v>43.900000000000354</v>
      </c>
      <c r="K444">
        <f t="shared" si="92"/>
        <v>122</v>
      </c>
      <c r="L444">
        <f t="shared" si="93"/>
        <v>22</v>
      </c>
      <c r="M444">
        <f t="shared" si="87"/>
        <v>7200</v>
      </c>
      <c r="N444">
        <f t="shared" si="88"/>
        <v>72000</v>
      </c>
      <c r="O444">
        <f t="shared" si="94"/>
        <v>70548.53654834682</v>
      </c>
      <c r="P444">
        <f t="shared" si="95"/>
        <v>578.2666930192362</v>
      </c>
      <c r="Q444">
        <f t="shared" si="89"/>
        <v>57.82666930192362</v>
      </c>
      <c r="R444">
        <f t="shared" si="96"/>
        <v>5964.336677958046</v>
      </c>
      <c r="S444">
        <f t="shared" si="90"/>
        <v>596.4336677958046</v>
      </c>
      <c r="T444">
        <f t="shared" si="97"/>
        <v>76139.0550517369</v>
      </c>
      <c r="V444">
        <f t="shared" si="98"/>
        <v>8.775899383625008E-05</v>
      </c>
      <c r="W444">
        <f t="shared" si="99"/>
        <v>242.00605187970532</v>
      </c>
    </row>
    <row r="445" spans="10:23" ht="12.75">
      <c r="J445">
        <f t="shared" si="91"/>
        <v>44.000000000000355</v>
      </c>
      <c r="K445">
        <f t="shared" si="92"/>
        <v>120</v>
      </c>
      <c r="L445">
        <f t="shared" si="93"/>
        <v>20</v>
      </c>
      <c r="M445">
        <f t="shared" si="87"/>
        <v>7200</v>
      </c>
      <c r="N445">
        <f t="shared" si="88"/>
        <v>72000</v>
      </c>
      <c r="O445">
        <f t="shared" si="94"/>
        <v>70581.99394812029</v>
      </c>
      <c r="P445">
        <f t="shared" si="95"/>
        <v>588.1832829010024</v>
      </c>
      <c r="Q445">
        <f t="shared" si="89"/>
        <v>58.81832829010024</v>
      </c>
      <c r="R445">
        <f t="shared" si="96"/>
        <v>6023.155006248146</v>
      </c>
      <c r="S445">
        <f t="shared" si="90"/>
        <v>602.3155006248146</v>
      </c>
      <c r="T445">
        <f t="shared" si="97"/>
        <v>76741.37055236171</v>
      </c>
      <c r="V445">
        <f t="shared" si="98"/>
        <v>8.134395154212524E-05</v>
      </c>
      <c r="W445">
        <f t="shared" si="99"/>
        <v>228.76186859701986</v>
      </c>
    </row>
    <row r="446" spans="10:23" ht="12.75">
      <c r="J446">
        <f t="shared" si="91"/>
        <v>44.10000000000036</v>
      </c>
      <c r="K446">
        <f t="shared" si="92"/>
        <v>118</v>
      </c>
      <c r="L446">
        <f t="shared" si="93"/>
        <v>18</v>
      </c>
      <c r="M446">
        <f t="shared" si="87"/>
        <v>7200</v>
      </c>
      <c r="N446">
        <f t="shared" si="88"/>
        <v>72000</v>
      </c>
      <c r="O446">
        <f t="shared" si="94"/>
        <v>70614.83813140298</v>
      </c>
      <c r="P446">
        <f t="shared" si="95"/>
        <v>598.4308316220591</v>
      </c>
      <c r="Q446">
        <f t="shared" si="89"/>
        <v>59.843083162205915</v>
      </c>
      <c r="R446">
        <f t="shared" si="96"/>
        <v>6082.998089410352</v>
      </c>
      <c r="S446">
        <f t="shared" si="90"/>
        <v>608.2998089410352</v>
      </c>
      <c r="T446">
        <f t="shared" si="97"/>
        <v>77349.67036130275</v>
      </c>
      <c r="V446">
        <f t="shared" si="98"/>
        <v>7.534099626478404E-05</v>
      </c>
      <c r="W446">
        <f t="shared" si="99"/>
        <v>216.11106749548622</v>
      </c>
    </row>
    <row r="447" spans="10:23" ht="12.75">
      <c r="J447">
        <f t="shared" si="91"/>
        <v>44.20000000000036</v>
      </c>
      <c r="K447">
        <f t="shared" si="92"/>
        <v>116</v>
      </c>
      <c r="L447">
        <f t="shared" si="93"/>
        <v>16</v>
      </c>
      <c r="M447">
        <f t="shared" si="87"/>
        <v>7200</v>
      </c>
      <c r="N447">
        <f t="shared" si="88"/>
        <v>72000</v>
      </c>
      <c r="O447">
        <f t="shared" si="94"/>
        <v>70647.08893250451</v>
      </c>
      <c r="P447">
        <f t="shared" si="95"/>
        <v>609.0266287284871</v>
      </c>
      <c r="Q447">
        <f t="shared" si="89"/>
        <v>60.902662872848715</v>
      </c>
      <c r="R447">
        <f t="shared" si="96"/>
        <v>6143.900752283201</v>
      </c>
      <c r="S447">
        <f t="shared" si="90"/>
        <v>614.3900752283201</v>
      </c>
      <c r="T447">
        <f t="shared" si="97"/>
        <v>77964.06043653107</v>
      </c>
      <c r="V447">
        <f t="shared" si="98"/>
        <v>6.972750328585894E-05</v>
      </c>
      <c r="W447">
        <f t="shared" si="99"/>
        <v>204.03411454052335</v>
      </c>
    </row>
    <row r="448" spans="10:23" ht="12.75">
      <c r="J448">
        <f t="shared" si="91"/>
        <v>44.30000000000036</v>
      </c>
      <c r="K448">
        <f t="shared" si="92"/>
        <v>114</v>
      </c>
      <c r="L448">
        <f t="shared" si="93"/>
        <v>14</v>
      </c>
      <c r="M448">
        <f t="shared" si="87"/>
        <v>7200</v>
      </c>
      <c r="N448">
        <f t="shared" si="88"/>
        <v>72000</v>
      </c>
      <c r="O448">
        <f t="shared" si="94"/>
        <v>70678.76588545948</v>
      </c>
      <c r="P448">
        <f t="shared" si="95"/>
        <v>619.989174433855</v>
      </c>
      <c r="Q448">
        <f t="shared" si="89"/>
        <v>61.99891744338551</v>
      </c>
      <c r="R448">
        <f t="shared" si="96"/>
        <v>6205.899669726587</v>
      </c>
      <c r="S448">
        <f t="shared" si="90"/>
        <v>620.5899669726587</v>
      </c>
      <c r="T448">
        <f t="shared" si="97"/>
        <v>78584.65040350374</v>
      </c>
      <c r="V448">
        <f t="shared" si="98"/>
        <v>6.448185666724514E-05</v>
      </c>
      <c r="W448">
        <f t="shared" si="99"/>
        <v>192.51178629507316</v>
      </c>
    </row>
    <row r="449" spans="10:23" ht="12.75">
      <c r="J449">
        <f t="shared" si="91"/>
        <v>44.40000000000036</v>
      </c>
      <c r="K449">
        <f t="shared" si="92"/>
        <v>112</v>
      </c>
      <c r="L449">
        <f t="shared" si="93"/>
        <v>12</v>
      </c>
      <c r="M449">
        <f t="shared" si="87"/>
        <v>7200</v>
      </c>
      <c r="N449">
        <f t="shared" si="88"/>
        <v>72000</v>
      </c>
      <c r="O449">
        <f t="shared" si="94"/>
        <v>70709.88821370492</v>
      </c>
      <c r="P449">
        <f t="shared" si="95"/>
        <v>631.3382876223653</v>
      </c>
      <c r="Q449">
        <f t="shared" si="89"/>
        <v>63.13382876223653</v>
      </c>
      <c r="R449">
        <f t="shared" si="96"/>
        <v>6269.033498488823</v>
      </c>
      <c r="S449">
        <f t="shared" si="90"/>
        <v>626.9033498488824</v>
      </c>
      <c r="T449">
        <f t="shared" si="97"/>
        <v>79211.55375335262</v>
      </c>
      <c r="V449">
        <f t="shared" si="98"/>
        <v>5.958341682552618E-05</v>
      </c>
      <c r="W449">
        <f t="shared" si="99"/>
        <v>181.5251795503926</v>
      </c>
    </row>
    <row r="450" spans="10:23" ht="12.75">
      <c r="J450">
        <f t="shared" si="91"/>
        <v>44.50000000000036</v>
      </c>
      <c r="K450">
        <f t="shared" si="92"/>
        <v>110</v>
      </c>
      <c r="L450">
        <f t="shared" si="93"/>
        <v>10</v>
      </c>
      <c r="M450">
        <f t="shared" si="87"/>
        <v>7200</v>
      </c>
      <c r="N450">
        <f t="shared" si="88"/>
        <v>72000</v>
      </c>
      <c r="O450">
        <f t="shared" si="94"/>
        <v>70740.47482044961</v>
      </c>
      <c r="P450">
        <f t="shared" si="95"/>
        <v>643.0952256404511</v>
      </c>
      <c r="Q450">
        <f t="shared" si="89"/>
        <v>64.30952256404511</v>
      </c>
      <c r="R450">
        <f t="shared" si="96"/>
        <v>6333.343021052869</v>
      </c>
      <c r="S450">
        <f t="shared" si="90"/>
        <v>633.334302105287</v>
      </c>
      <c r="T450">
        <f t="shared" si="97"/>
        <v>79844.88805545791</v>
      </c>
      <c r="V450">
        <f t="shared" si="98"/>
        <v>5.501248855078418E-05</v>
      </c>
      <c r="W450">
        <f t="shared" si="99"/>
        <v>171.05572026419813</v>
      </c>
    </row>
    <row r="451" spans="10:23" ht="12.75">
      <c r="J451">
        <f t="shared" si="91"/>
        <v>44.600000000000364</v>
      </c>
      <c r="K451">
        <f t="shared" si="92"/>
        <v>108</v>
      </c>
      <c r="L451">
        <f t="shared" si="93"/>
        <v>8</v>
      </c>
      <c r="M451">
        <f t="shared" si="87"/>
        <v>7200</v>
      </c>
      <c r="N451">
        <f t="shared" si="88"/>
        <v>72000</v>
      </c>
      <c r="O451">
        <f t="shared" si="94"/>
        <v>70770.54427973581</v>
      </c>
      <c r="P451">
        <f t="shared" si="95"/>
        <v>655.2828174049612</v>
      </c>
      <c r="Q451">
        <f t="shared" si="89"/>
        <v>65.52828174049613</v>
      </c>
      <c r="R451">
        <f t="shared" si="96"/>
        <v>6398.8713027933645</v>
      </c>
      <c r="S451">
        <f t="shared" si="90"/>
        <v>639.8871302793365</v>
      </c>
      <c r="T451">
        <f t="shared" si="97"/>
        <v>80484.77518573725</v>
      </c>
      <c r="V451">
        <f t="shared" si="98"/>
        <v>5.075028949075604E-05</v>
      </c>
      <c r="W451">
        <f t="shared" si="99"/>
        <v>161.08517180676557</v>
      </c>
    </row>
    <row r="452" spans="10:23" ht="12.75">
      <c r="J452">
        <f t="shared" si="91"/>
        <v>44.700000000000365</v>
      </c>
      <c r="K452">
        <f t="shared" si="92"/>
        <v>106</v>
      </c>
      <c r="L452">
        <f t="shared" si="93"/>
        <v>6</v>
      </c>
      <c r="M452">
        <f t="shared" si="87"/>
        <v>7200</v>
      </c>
      <c r="N452">
        <f t="shared" si="88"/>
        <v>72000</v>
      </c>
      <c r="O452">
        <f t="shared" si="94"/>
        <v>70800.11482819323</v>
      </c>
      <c r="P452">
        <f t="shared" si="95"/>
        <v>667.9256115867286</v>
      </c>
      <c r="Q452">
        <f t="shared" si="89"/>
        <v>66.79256115867285</v>
      </c>
      <c r="R452">
        <f t="shared" si="96"/>
        <v>6465.663863952037</v>
      </c>
      <c r="S452">
        <f t="shared" si="90"/>
        <v>646.5663863952037</v>
      </c>
      <c r="T452">
        <f t="shared" si="97"/>
        <v>81131.34157213246</v>
      </c>
      <c r="V452">
        <f t="shared" si="98"/>
        <v>4.677891912002089E-05</v>
      </c>
      <c r="W452">
        <f t="shared" si="99"/>
        <v>151.59564251707454</v>
      </c>
    </row>
    <row r="453" spans="10:23" ht="12.75">
      <c r="J453">
        <f t="shared" si="91"/>
        <v>44.80000000000037</v>
      </c>
      <c r="K453">
        <f t="shared" si="92"/>
        <v>104</v>
      </c>
      <c r="L453">
        <f t="shared" si="93"/>
        <v>4</v>
      </c>
      <c r="M453">
        <f t="shared" si="87"/>
        <v>7200</v>
      </c>
      <c r="N453">
        <f t="shared" si="88"/>
        <v>72000</v>
      </c>
      <c r="O453">
        <f t="shared" si="94"/>
        <v>70829.20435748293</v>
      </c>
      <c r="P453">
        <f t="shared" si="95"/>
        <v>681.0500418988743</v>
      </c>
      <c r="Q453">
        <f t="shared" si="89"/>
        <v>68.10500418988742</v>
      </c>
      <c r="R453">
        <f t="shared" si="96"/>
        <v>6533.768868141924</v>
      </c>
      <c r="S453">
        <f t="shared" si="90"/>
        <v>653.3768868141924</v>
      </c>
      <c r="T453">
        <f t="shared" si="97"/>
        <v>81784.71845894665</v>
      </c>
      <c r="V453">
        <f t="shared" si="98"/>
        <v>4.308132821263428E-05</v>
      </c>
      <c r="W453">
        <f t="shared" si="99"/>
        <v>142.56959257257384</v>
      </c>
    </row>
    <row r="454" spans="10:23" ht="12.75">
      <c r="J454">
        <f t="shared" si="91"/>
        <v>44.90000000000037</v>
      </c>
      <c r="K454">
        <f t="shared" si="92"/>
        <v>102</v>
      </c>
      <c r="L454">
        <f t="shared" si="93"/>
        <v>2</v>
      </c>
      <c r="M454">
        <f t="shared" si="87"/>
        <v>7200</v>
      </c>
      <c r="N454">
        <f t="shared" si="88"/>
        <v>72000</v>
      </c>
      <c r="O454">
        <f t="shared" si="94"/>
        <v>70857.83040742742</v>
      </c>
      <c r="P454">
        <f t="shared" si="95"/>
        <v>694.6846118375237</v>
      </c>
      <c r="Q454">
        <f t="shared" si="89"/>
        <v>69.46846118375237</v>
      </c>
      <c r="R454">
        <f t="shared" si="96"/>
        <v>6603.237329325676</v>
      </c>
      <c r="S454">
        <f t="shared" si="90"/>
        <v>660.3237329325676</v>
      </c>
      <c r="T454">
        <f t="shared" si="97"/>
        <v>82445.04219187921</v>
      </c>
      <c r="V454">
        <f t="shared" si="98"/>
        <v>3.964128883534619E-05</v>
      </c>
      <c r="W454">
        <f t="shared" si="99"/>
        <v>133.98984017758156</v>
      </c>
    </row>
    <row r="455" spans="10:23" ht="12.75">
      <c r="J455">
        <f t="shared" si="91"/>
        <v>45.00000000000037</v>
      </c>
      <c r="K455">
        <f t="shared" si="92"/>
        <v>100</v>
      </c>
      <c r="L455">
        <f t="shared" si="93"/>
        <v>0</v>
      </c>
      <c r="M455">
        <f>$G$14*$G$6</f>
        <v>7200</v>
      </c>
      <c r="N455">
        <f>M455/$G$12</f>
        <v>72000</v>
      </c>
      <c r="O455">
        <f t="shared" si="94"/>
        <v>70886.01015982241</v>
      </c>
      <c r="P455">
        <f t="shared" si="95"/>
        <v>708.8601015982241</v>
      </c>
      <c r="Q455">
        <f>P455*$G$12</f>
        <v>70.88601015982242</v>
      </c>
      <c r="R455">
        <f t="shared" si="96"/>
        <v>6674.123339485498</v>
      </c>
      <c r="S455">
        <f>$G$12*R455</f>
        <v>667.4123339485499</v>
      </c>
      <c r="T455">
        <f t="shared" si="97"/>
        <v>83112.45452582776</v>
      </c>
      <c r="V455">
        <f t="shared" si="98"/>
        <v>3.644336487726149E-05</v>
      </c>
      <c r="W455">
        <f t="shared" si="99"/>
        <v>125.83956707672017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2007-01-22T17:56:30Z</dcterms:created>
  <dcterms:modified xsi:type="dcterms:W3CDTF">2007-02-14T11:50:47Z</dcterms:modified>
  <cp:category/>
  <cp:version/>
  <cp:contentType/>
  <cp:contentStatus/>
</cp:coreProperties>
</file>